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ni.duenas\Documents\BioRAd\"/>
    </mc:Choice>
  </mc:AlternateContent>
  <bookViews>
    <workbookView xWindow="0" yWindow="0" windowWidth="25200" windowHeight="10785"/>
  </bookViews>
  <sheets>
    <sheet name="Sheet1" sheetId="1" r:id="rId1"/>
  </sheets>
  <externalReferences>
    <externalReference r:id="rId2"/>
  </externalReferences>
  <definedNames>
    <definedName name="_xlnm._FilterDatabase" localSheetId="0">Sheet1!$A$1:$P$553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75" i="1" l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57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54" i="1"/>
  <c r="M3" i="1"/>
  <c r="N3" i="1" s="1"/>
  <c r="J3" i="1"/>
  <c r="K3" i="1" s="1"/>
  <c r="M4" i="1"/>
  <c r="N4" i="1" s="1"/>
  <c r="J4" i="1"/>
  <c r="K4" i="1" s="1"/>
  <c r="M2" i="1"/>
  <c r="N2" i="1" s="1"/>
  <c r="J2" i="1"/>
  <c r="K2" i="1" s="1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" i="1"/>
  <c r="J37" i="1"/>
  <c r="K37" i="1" s="1"/>
  <c r="J49" i="1"/>
  <c r="K49" i="1" s="1"/>
  <c r="J52" i="1"/>
  <c r="K52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92" i="1"/>
  <c r="K92" i="1" s="1"/>
  <c r="J93" i="1"/>
  <c r="K93" i="1" s="1"/>
  <c r="J96" i="1"/>
  <c r="K96" i="1" s="1"/>
  <c r="J97" i="1"/>
  <c r="K97" i="1" s="1"/>
  <c r="J98" i="1"/>
  <c r="K98" i="1" s="1"/>
  <c r="J101" i="1"/>
  <c r="K101" i="1" s="1"/>
  <c r="J122" i="1"/>
  <c r="K122" i="1" s="1"/>
  <c r="J123" i="1"/>
  <c r="K123" i="1" s="1"/>
  <c r="J138" i="1"/>
  <c r="K138" i="1" s="1"/>
  <c r="J147" i="1"/>
  <c r="K147" i="1" s="1"/>
  <c r="J159" i="1"/>
  <c r="K159" i="1" s="1"/>
  <c r="J174" i="1"/>
  <c r="K174" i="1" s="1"/>
  <c r="J175" i="1"/>
  <c r="K175" i="1" s="1"/>
  <c r="J187" i="1"/>
  <c r="K187" i="1" s="1"/>
  <c r="J193" i="1"/>
  <c r="K193" i="1" s="1"/>
  <c r="J196" i="1"/>
  <c r="K196" i="1" s="1"/>
  <c r="J205" i="1"/>
  <c r="K205" i="1" s="1"/>
  <c r="J208" i="1"/>
  <c r="K208" i="1" s="1"/>
  <c r="J214" i="1"/>
  <c r="K214" i="1" s="1"/>
  <c r="J217" i="1"/>
  <c r="K217" i="1" s="1"/>
  <c r="J218" i="1"/>
  <c r="K218" i="1" s="1"/>
  <c r="J236" i="1"/>
  <c r="K236" i="1" s="1"/>
  <c r="J239" i="1"/>
  <c r="K239" i="1" s="1"/>
  <c r="J263" i="1"/>
  <c r="K263" i="1" s="1"/>
  <c r="J269" i="1"/>
  <c r="K269" i="1" s="1"/>
  <c r="J293" i="1"/>
  <c r="K293" i="1" s="1"/>
  <c r="J296" i="1"/>
  <c r="K296" i="1" s="1"/>
  <c r="J299" i="1"/>
  <c r="K299" i="1" s="1"/>
  <c r="J306" i="1"/>
  <c r="K306" i="1" s="1"/>
  <c r="J322" i="1"/>
  <c r="K322" i="1" s="1"/>
  <c r="J325" i="1"/>
  <c r="K325" i="1" s="1"/>
  <c r="J331" i="1"/>
  <c r="K331" i="1" s="1"/>
  <c r="J337" i="1"/>
  <c r="K337" i="1" s="1"/>
  <c r="J340" i="1"/>
  <c r="K340" i="1" s="1"/>
  <c r="J352" i="1"/>
  <c r="K352" i="1" s="1"/>
  <c r="J355" i="1"/>
  <c r="K355" i="1" s="1"/>
  <c r="J356" i="1"/>
  <c r="K356" i="1" s="1"/>
  <c r="J361" i="1"/>
  <c r="K361" i="1" s="1"/>
  <c r="J364" i="1"/>
  <c r="K364" i="1" s="1"/>
  <c r="J367" i="1"/>
  <c r="K367" i="1" s="1"/>
  <c r="J370" i="1"/>
  <c r="K370" i="1" s="1"/>
  <c r="J373" i="1"/>
  <c r="K373" i="1" s="1"/>
  <c r="J403" i="1"/>
  <c r="K403" i="1" s="1"/>
  <c r="J454" i="1"/>
  <c r="K454" i="1" s="1"/>
  <c r="J460" i="1"/>
  <c r="K460" i="1" s="1"/>
  <c r="J466" i="1"/>
  <c r="K466" i="1" s="1"/>
  <c r="J467" i="1"/>
  <c r="K467" i="1" s="1"/>
  <c r="J468" i="1"/>
  <c r="K468" i="1" s="1"/>
  <c r="J471" i="1"/>
  <c r="K471" i="1" s="1"/>
  <c r="J477" i="1"/>
  <c r="K477" i="1" s="1"/>
  <c r="J489" i="1"/>
  <c r="K489" i="1" s="1"/>
  <c r="J498" i="1"/>
  <c r="K498" i="1" s="1"/>
  <c r="J499" i="1"/>
  <c r="K499" i="1" s="1"/>
  <c r="J508" i="1"/>
  <c r="K508" i="1" s="1"/>
  <c r="J511" i="1"/>
  <c r="J512" i="1"/>
  <c r="K512" i="1" s="1"/>
  <c r="J548" i="1"/>
  <c r="K548" i="1" s="1"/>
  <c r="J565" i="1"/>
  <c r="K565" i="1" s="1"/>
  <c r="J566" i="1"/>
  <c r="K566" i="1" s="1"/>
  <c r="J557" i="1"/>
  <c r="K557" i="1" s="1"/>
  <c r="J558" i="1"/>
  <c r="K558" i="1" s="1"/>
  <c r="J561" i="1"/>
  <c r="K561" i="1" s="1"/>
  <c r="J562" i="1"/>
  <c r="K562" i="1" s="1"/>
  <c r="J581" i="1"/>
  <c r="K581" i="1" s="1"/>
  <c r="J575" i="1"/>
  <c r="K575" i="1" s="1"/>
  <c r="J578" i="1"/>
  <c r="K578" i="1" s="1"/>
  <c r="J584" i="1"/>
  <c r="K584" i="1" s="1"/>
  <c r="J590" i="1"/>
  <c r="K590" i="1" s="1"/>
  <c r="J591" i="1"/>
  <c r="K591" i="1" s="1"/>
  <c r="J594" i="1"/>
  <c r="K594" i="1" s="1"/>
  <c r="J606" i="1"/>
  <c r="K606" i="1" s="1"/>
  <c r="J609" i="1"/>
  <c r="K609" i="1" s="1"/>
  <c r="J610" i="1"/>
  <c r="K610" i="1" s="1"/>
  <c r="J613" i="1"/>
  <c r="K613" i="1" s="1"/>
  <c r="J614" i="1"/>
  <c r="K614" i="1" s="1"/>
  <c r="J626" i="1"/>
  <c r="K626" i="1" s="1"/>
  <c r="J632" i="1"/>
  <c r="K632" i="1" s="1"/>
  <c r="J638" i="1"/>
  <c r="K638" i="1" s="1"/>
  <c r="J641" i="1"/>
  <c r="K641" i="1" s="1"/>
  <c r="J647" i="1"/>
  <c r="K647" i="1" s="1"/>
  <c r="J650" i="1"/>
  <c r="K650" i="1" s="1"/>
  <c r="J38" i="1"/>
  <c r="K38" i="1" s="1"/>
  <c r="J323" i="1"/>
  <c r="K323" i="1" s="1"/>
  <c r="J341" i="1"/>
  <c r="K341" i="1" s="1"/>
  <c r="J362" i="1"/>
  <c r="K362" i="1" s="1"/>
  <c r="J567" i="1"/>
  <c r="K567" i="1" s="1"/>
  <c r="J559" i="1"/>
  <c r="K559" i="1" s="1"/>
  <c r="J563" i="1"/>
  <c r="K563" i="1" s="1"/>
  <c r="J324" i="1"/>
  <c r="K324" i="1" s="1"/>
  <c r="J354" i="1"/>
  <c r="K354" i="1" s="1"/>
  <c r="J359" i="1"/>
  <c r="K359" i="1" s="1"/>
  <c r="M37" i="1"/>
  <c r="N37" i="1" s="1"/>
  <c r="M52" i="1"/>
  <c r="N52" i="1" s="1"/>
  <c r="M67" i="1"/>
  <c r="N67" i="1" s="1"/>
  <c r="M340" i="1"/>
  <c r="N340" i="1" s="1"/>
  <c r="M361" i="1"/>
  <c r="N361" i="1" s="1"/>
  <c r="M352" i="1"/>
  <c r="N352" i="1" s="1"/>
  <c r="M355" i="1"/>
  <c r="N355" i="1" s="1"/>
  <c r="M356" i="1"/>
  <c r="N356" i="1" s="1"/>
  <c r="M565" i="1"/>
  <c r="N565" i="1" s="1"/>
  <c r="M557" i="1"/>
  <c r="N557" i="1" s="1"/>
  <c r="M561" i="1"/>
  <c r="N561" i="1" s="1"/>
  <c r="M38" i="1"/>
  <c r="N38" i="1" s="1"/>
  <c r="M341" i="1"/>
  <c r="N341" i="1" s="1"/>
  <c r="M362" i="1"/>
  <c r="N362" i="1" s="1"/>
  <c r="M567" i="1"/>
  <c r="N567" i="1" s="1"/>
  <c r="M559" i="1"/>
  <c r="N559" i="1" s="1"/>
  <c r="M563" i="1"/>
  <c r="N563" i="1" s="1"/>
  <c r="M354" i="1"/>
  <c r="N354" i="1" s="1"/>
  <c r="M359" i="1"/>
  <c r="N359" i="1" s="1"/>
  <c r="M49" i="1"/>
  <c r="N49" i="1" s="1"/>
  <c r="M147" i="1"/>
  <c r="N147" i="1" s="1"/>
  <c r="M175" i="1"/>
  <c r="N175" i="1" s="1"/>
  <c r="M205" i="1"/>
  <c r="N205" i="1" s="1"/>
  <c r="M208" i="1"/>
  <c r="N208" i="1" s="1"/>
  <c r="M187" i="1"/>
  <c r="N187" i="1" s="1"/>
  <c r="M236" i="1"/>
  <c r="N236" i="1" s="1"/>
  <c r="M296" i="1"/>
  <c r="N296" i="1" s="1"/>
  <c r="M299" i="1"/>
  <c r="N299" i="1" s="1"/>
  <c r="M331" i="1"/>
  <c r="N331" i="1" s="1"/>
  <c r="M403" i="1"/>
  <c r="N403" i="1" s="1"/>
  <c r="M454" i="1"/>
  <c r="N454" i="1" s="1"/>
  <c r="M460" i="1"/>
  <c r="N460" i="1" s="1"/>
  <c r="M489" i="1"/>
  <c r="N489" i="1" s="1"/>
  <c r="M590" i="1"/>
  <c r="N590" i="1" s="1"/>
  <c r="M594" i="1"/>
  <c r="N594" i="1" s="1"/>
  <c r="M626" i="1"/>
  <c r="N626" i="1" s="1"/>
  <c r="M650" i="1"/>
  <c r="N650" i="1" s="1"/>
  <c r="M97" i="1"/>
  <c r="N97" i="1" s="1"/>
  <c r="M69" i="1"/>
  <c r="N69" i="1" s="1"/>
  <c r="M70" i="1"/>
  <c r="N70" i="1" s="1"/>
  <c r="M477" i="1"/>
  <c r="N477" i="1" s="1"/>
  <c r="M138" i="1"/>
  <c r="N138" i="1" s="1"/>
  <c r="M591" i="1"/>
  <c r="N591" i="1" s="1"/>
  <c r="M92" i="1"/>
  <c r="N92" i="1" s="1"/>
  <c r="M93" i="1"/>
  <c r="N93" i="1" s="1"/>
  <c r="M71" i="1"/>
  <c r="N71" i="1" s="1"/>
  <c r="M96" i="1"/>
  <c r="N96" i="1" s="1"/>
  <c r="M122" i="1"/>
  <c r="N122" i="1" s="1"/>
  <c r="M68" i="1"/>
  <c r="N68" i="1" s="1"/>
  <c r="M214" i="1"/>
  <c r="N214" i="1" s="1"/>
  <c r="M123" i="1"/>
  <c r="N123" i="1" s="1"/>
  <c r="M159" i="1"/>
  <c r="N159" i="1" s="1"/>
  <c r="M174" i="1"/>
  <c r="N174" i="1" s="1"/>
  <c r="M193" i="1"/>
  <c r="N193" i="1" s="1"/>
  <c r="M196" i="1"/>
  <c r="N196" i="1" s="1"/>
  <c r="M217" i="1"/>
  <c r="N217" i="1" s="1"/>
  <c r="M548" i="1"/>
  <c r="N548" i="1" s="1"/>
  <c r="M239" i="1"/>
  <c r="N239" i="1" s="1"/>
  <c r="M263" i="1"/>
  <c r="N263" i="1" s="1"/>
  <c r="M613" i="1"/>
  <c r="N613" i="1" s="1"/>
  <c r="M325" i="1"/>
  <c r="N325" i="1" s="1"/>
  <c r="M337" i="1"/>
  <c r="N337" i="1" s="1"/>
  <c r="M468" i="1"/>
  <c r="N468" i="1" s="1"/>
  <c r="M364" i="1"/>
  <c r="N364" i="1" s="1"/>
  <c r="M367" i="1"/>
  <c r="N367" i="1" s="1"/>
  <c r="M370" i="1"/>
  <c r="N370" i="1" s="1"/>
  <c r="M632" i="1"/>
  <c r="N632" i="1" s="1"/>
  <c r="M98" i="1"/>
  <c r="N98" i="1" s="1"/>
  <c r="M373" i="1"/>
  <c r="N373" i="1" s="1"/>
  <c r="M293" i="1"/>
  <c r="N293" i="1" s="1"/>
  <c r="M306" i="1"/>
  <c r="N306" i="1" s="1"/>
  <c r="M101" i="1"/>
  <c r="N101" i="1" s="1"/>
  <c r="M466" i="1"/>
  <c r="N466" i="1" s="1"/>
  <c r="M467" i="1"/>
  <c r="N467" i="1" s="1"/>
  <c r="M471" i="1"/>
  <c r="N471" i="1" s="1"/>
  <c r="M72" i="1"/>
  <c r="N72" i="1" s="1"/>
  <c r="M498" i="1"/>
  <c r="N498" i="1" s="1"/>
  <c r="M499" i="1"/>
  <c r="N499" i="1" s="1"/>
  <c r="M218" i="1"/>
  <c r="N218" i="1" s="1"/>
  <c r="M511" i="1"/>
  <c r="N511" i="1" s="1"/>
  <c r="M512" i="1"/>
  <c r="N512" i="1" s="1"/>
  <c r="M508" i="1"/>
  <c r="N508" i="1" s="1"/>
  <c r="M269" i="1"/>
  <c r="N269" i="1" s="1"/>
  <c r="M581" i="1"/>
  <c r="N581" i="1" s="1"/>
  <c r="M575" i="1"/>
  <c r="N575" i="1" s="1"/>
  <c r="M578" i="1"/>
  <c r="N578" i="1" s="1"/>
  <c r="M584" i="1"/>
  <c r="N584" i="1" s="1"/>
  <c r="M606" i="1"/>
  <c r="N606" i="1" s="1"/>
  <c r="M609" i="1"/>
  <c r="N609" i="1" s="1"/>
  <c r="M610" i="1"/>
  <c r="N610" i="1" s="1"/>
  <c r="M614" i="1"/>
  <c r="N614" i="1" s="1"/>
  <c r="M566" i="1"/>
  <c r="N566" i="1" s="1"/>
  <c r="M558" i="1"/>
  <c r="N558" i="1" s="1"/>
  <c r="M562" i="1"/>
  <c r="N562" i="1" s="1"/>
  <c r="M638" i="1"/>
  <c r="N638" i="1" s="1"/>
  <c r="M641" i="1"/>
  <c r="N641" i="1" s="1"/>
  <c r="M647" i="1"/>
  <c r="N647" i="1" s="1"/>
  <c r="M324" i="1"/>
  <c r="N324" i="1" s="1"/>
  <c r="M323" i="1"/>
  <c r="N323" i="1" s="1"/>
  <c r="M322" i="1"/>
  <c r="N322" i="1" s="1"/>
  <c r="K511" i="1"/>
  <c r="H614" i="1" l="1"/>
  <c r="H610" i="1"/>
  <c r="H591" i="1"/>
  <c r="H562" i="1"/>
  <c r="H558" i="1"/>
  <c r="H566" i="1"/>
  <c r="H512" i="1"/>
  <c r="H499" i="1"/>
  <c r="H467" i="1"/>
  <c r="H468" i="1"/>
  <c r="H218" i="1"/>
  <c r="H175" i="1"/>
  <c r="H123" i="1"/>
  <c r="H97" i="1"/>
  <c r="H98" i="1"/>
  <c r="H93" i="1"/>
  <c r="H68" i="1"/>
  <c r="H69" i="1"/>
  <c r="H70" i="1"/>
  <c r="H71" i="1"/>
  <c r="H72" i="1"/>
  <c r="H96" i="1" l="1"/>
  <c r="H40" i="1" l="1"/>
  <c r="H43" i="1"/>
  <c r="H46" i="1"/>
  <c r="H49" i="1"/>
  <c r="H52" i="1"/>
  <c r="H55" i="1"/>
  <c r="H58" i="1"/>
  <c r="H61" i="1"/>
  <c r="H64" i="1"/>
  <c r="H67" i="1"/>
  <c r="H77" i="1"/>
  <c r="H86" i="1"/>
  <c r="H92" i="1"/>
  <c r="H104" i="1"/>
  <c r="H107" i="1"/>
  <c r="H101" i="1"/>
  <c r="H113" i="1"/>
  <c r="H116" i="1"/>
  <c r="H119" i="1"/>
  <c r="H122" i="1"/>
  <c r="H126" i="1"/>
  <c r="H129" i="1"/>
  <c r="H132" i="1"/>
  <c r="H135" i="1"/>
  <c r="H138" i="1"/>
  <c r="H141" i="1"/>
  <c r="H144" i="1"/>
  <c r="H147" i="1"/>
  <c r="H153" i="1"/>
  <c r="H159" i="1"/>
  <c r="H168" i="1"/>
  <c r="H171" i="1"/>
  <c r="H174" i="1"/>
  <c r="H178" i="1"/>
  <c r="H184" i="1"/>
  <c r="H187" i="1"/>
  <c r="H193" i="1"/>
  <c r="H196" i="1"/>
  <c r="H202" i="1"/>
  <c r="H205" i="1"/>
  <c r="H208" i="1"/>
  <c r="H211" i="1"/>
  <c r="H214" i="1"/>
  <c r="H217" i="1"/>
  <c r="H221" i="1"/>
  <c r="H224" i="1"/>
  <c r="H227" i="1"/>
  <c r="H233" i="1"/>
  <c r="H236" i="1"/>
  <c r="H239" i="1"/>
  <c r="H242" i="1"/>
  <c r="H245" i="1"/>
  <c r="H251" i="1"/>
  <c r="H254" i="1"/>
  <c r="H260" i="1"/>
  <c r="H266" i="1"/>
  <c r="H269" i="1"/>
  <c r="H275" i="1"/>
  <c r="H278" i="1"/>
  <c r="H281" i="1"/>
  <c r="H284" i="1"/>
  <c r="H293" i="1"/>
  <c r="H296" i="1"/>
  <c r="H299" i="1"/>
  <c r="H306" i="1"/>
  <c r="H309" i="1"/>
  <c r="H312" i="1"/>
  <c r="H315" i="1"/>
  <c r="H319" i="1"/>
  <c r="H325" i="1"/>
  <c r="H328" i="1"/>
  <c r="H331" i="1"/>
  <c r="H337" i="1"/>
  <c r="H340" i="1"/>
  <c r="H343" i="1"/>
  <c r="H349" i="1"/>
  <c r="H352" i="1"/>
  <c r="H355" i="1"/>
  <c r="H356" i="1"/>
  <c r="H361" i="1"/>
  <c r="H364" i="1"/>
  <c r="H367" i="1"/>
  <c r="H370" i="1"/>
  <c r="H373" i="1"/>
  <c r="H382" i="1"/>
  <c r="H385" i="1"/>
  <c r="H388" i="1"/>
  <c r="H391" i="1"/>
  <c r="H394" i="1"/>
  <c r="H397" i="1"/>
  <c r="H400" i="1"/>
  <c r="H403" i="1"/>
  <c r="H406" i="1"/>
  <c r="H409" i="1"/>
  <c r="H412" i="1"/>
  <c r="H421" i="1"/>
  <c r="H424" i="1"/>
  <c r="H430" i="1"/>
  <c r="H433" i="1"/>
  <c r="H439" i="1"/>
  <c r="H445" i="1"/>
  <c r="H448" i="1"/>
  <c r="H451" i="1"/>
  <c r="H454" i="1"/>
  <c r="H457" i="1"/>
  <c r="H460" i="1"/>
  <c r="H463" i="1"/>
  <c r="H466" i="1"/>
  <c r="H471" i="1"/>
  <c r="H474" i="1"/>
  <c r="H477" i="1"/>
  <c r="H480" i="1"/>
  <c r="H483" i="1"/>
  <c r="H486" i="1"/>
  <c r="H489" i="1"/>
  <c r="H492" i="1"/>
  <c r="H495" i="1"/>
  <c r="H498" i="1"/>
  <c r="H502" i="1"/>
  <c r="H505" i="1"/>
  <c r="H508" i="1"/>
  <c r="H511" i="1"/>
  <c r="H515" i="1"/>
  <c r="H518" i="1"/>
  <c r="H521" i="1"/>
  <c r="H524" i="1"/>
  <c r="H527" i="1"/>
  <c r="H530" i="1"/>
  <c r="H533" i="1"/>
  <c r="H536" i="1"/>
  <c r="H539" i="1"/>
  <c r="H548" i="1"/>
  <c r="H551" i="1"/>
  <c r="H565" i="1"/>
  <c r="H557" i="1"/>
  <c r="H561" i="1"/>
  <c r="H569" i="1"/>
  <c r="H572" i="1"/>
  <c r="H581" i="1"/>
  <c r="H575" i="1"/>
  <c r="H578" i="1"/>
  <c r="H584" i="1"/>
  <c r="H587" i="1"/>
  <c r="H590" i="1"/>
  <c r="H594" i="1"/>
  <c r="H597" i="1"/>
  <c r="H600" i="1"/>
  <c r="H603" i="1"/>
  <c r="H606" i="1"/>
  <c r="H609" i="1"/>
  <c r="H613" i="1"/>
  <c r="H620" i="1"/>
  <c r="H626" i="1"/>
  <c r="H632" i="1"/>
  <c r="H635" i="1"/>
  <c r="H641" i="1"/>
  <c r="H644" i="1"/>
  <c r="H647" i="1"/>
  <c r="H650" i="1"/>
  <c r="H653" i="1"/>
  <c r="H656" i="1"/>
  <c r="H26" i="1"/>
  <c r="H29" i="1"/>
  <c r="H35" i="1"/>
  <c r="H38" i="1"/>
  <c r="H41" i="1"/>
  <c r="H44" i="1"/>
  <c r="H47" i="1"/>
  <c r="H50" i="1"/>
  <c r="H53" i="1"/>
  <c r="H56" i="1"/>
  <c r="H59" i="1"/>
  <c r="H62" i="1"/>
  <c r="H65" i="1"/>
  <c r="H73" i="1"/>
  <c r="H74" i="1"/>
  <c r="H78" i="1"/>
  <c r="H87" i="1"/>
  <c r="H94" i="1"/>
  <c r="H99" i="1"/>
  <c r="H105" i="1"/>
  <c r="H108" i="1"/>
  <c r="H102" i="1"/>
  <c r="H114" i="1"/>
  <c r="H117" i="1"/>
  <c r="H120" i="1"/>
  <c r="H124" i="1"/>
  <c r="H127" i="1"/>
  <c r="H130" i="1"/>
  <c r="H133" i="1"/>
  <c r="H136" i="1"/>
  <c r="H139" i="1"/>
  <c r="H142" i="1"/>
  <c r="H145" i="1"/>
  <c r="H148" i="1"/>
  <c r="H154" i="1"/>
  <c r="H160" i="1"/>
  <c r="H169" i="1"/>
  <c r="H172" i="1"/>
  <c r="H176" i="1"/>
  <c r="H179" i="1"/>
  <c r="H185" i="1"/>
  <c r="H188" i="1"/>
  <c r="H194" i="1"/>
  <c r="H197" i="1"/>
  <c r="H203" i="1"/>
  <c r="H206" i="1"/>
  <c r="H209" i="1"/>
  <c r="H212" i="1"/>
  <c r="H215" i="1"/>
  <c r="H219" i="1"/>
  <c r="H222" i="1"/>
  <c r="H225" i="1"/>
  <c r="H228" i="1"/>
  <c r="H234" i="1"/>
  <c r="H237" i="1"/>
  <c r="H240" i="1"/>
  <c r="H243" i="1"/>
  <c r="H246" i="1"/>
  <c r="H252" i="1"/>
  <c r="H255" i="1"/>
  <c r="H261" i="1"/>
  <c r="H267" i="1"/>
  <c r="H270" i="1"/>
  <c r="H276" i="1"/>
  <c r="H279" i="1"/>
  <c r="H282" i="1"/>
  <c r="H285" i="1"/>
  <c r="H294" i="1"/>
  <c r="H297" i="1"/>
  <c r="H300" i="1"/>
  <c r="H307" i="1"/>
  <c r="H310" i="1"/>
  <c r="H313" i="1"/>
  <c r="H320" i="1"/>
  <c r="H326" i="1"/>
  <c r="H329" i="1"/>
  <c r="H332" i="1"/>
  <c r="H338" i="1"/>
  <c r="H341" i="1"/>
  <c r="H344" i="1"/>
  <c r="H350" i="1"/>
  <c r="H353" i="1"/>
  <c r="H357" i="1"/>
  <c r="H358" i="1"/>
  <c r="H362" i="1"/>
  <c r="H365" i="1"/>
  <c r="H368" i="1"/>
  <c r="H371" i="1"/>
  <c r="H374" i="1"/>
  <c r="H383" i="1"/>
  <c r="H386" i="1"/>
  <c r="H389" i="1"/>
  <c r="H392" i="1"/>
  <c r="H395" i="1"/>
  <c r="H398" i="1"/>
  <c r="H401" i="1"/>
  <c r="H404" i="1"/>
  <c r="H407" i="1"/>
  <c r="H410" i="1"/>
  <c r="H413" i="1"/>
  <c r="H422" i="1"/>
  <c r="H426" i="1"/>
  <c r="H431" i="1"/>
  <c r="H434" i="1"/>
  <c r="H440" i="1"/>
  <c r="H446" i="1"/>
  <c r="H449" i="1"/>
  <c r="H452" i="1"/>
  <c r="H455" i="1"/>
  <c r="H458" i="1"/>
  <c r="H461" i="1"/>
  <c r="H464" i="1"/>
  <c r="H469" i="1"/>
  <c r="H472" i="1"/>
  <c r="H475" i="1"/>
  <c r="H478" i="1"/>
  <c r="H481" i="1"/>
  <c r="H484" i="1"/>
  <c r="H487" i="1"/>
  <c r="H490" i="1"/>
  <c r="H493" i="1"/>
  <c r="H496" i="1"/>
  <c r="H500" i="1"/>
  <c r="H503" i="1"/>
  <c r="H506" i="1"/>
  <c r="H509" i="1"/>
  <c r="H513" i="1"/>
  <c r="H516" i="1"/>
  <c r="H519" i="1"/>
  <c r="H522" i="1"/>
  <c r="H525" i="1"/>
  <c r="H528" i="1"/>
  <c r="H531" i="1"/>
  <c r="H534" i="1"/>
  <c r="H537" i="1"/>
  <c r="H540" i="1"/>
  <c r="H549" i="1"/>
  <c r="H552" i="1"/>
  <c r="H567" i="1"/>
  <c r="H559" i="1"/>
  <c r="H563" i="1"/>
  <c r="H570" i="1"/>
  <c r="H573" i="1"/>
  <c r="H582" i="1"/>
  <c r="H576" i="1"/>
  <c r="H579" i="1"/>
  <c r="H585" i="1"/>
  <c r="H588" i="1"/>
  <c r="H592" i="1"/>
  <c r="H595" i="1"/>
  <c r="H598" i="1"/>
  <c r="H601" i="1"/>
  <c r="H604" i="1"/>
  <c r="H607" i="1"/>
  <c r="H611" i="1"/>
  <c r="H615" i="1"/>
  <c r="H621" i="1"/>
  <c r="H627" i="1"/>
  <c r="H633" i="1"/>
  <c r="H636" i="1"/>
  <c r="H642" i="1"/>
  <c r="H645" i="1"/>
  <c r="H648" i="1"/>
  <c r="H651" i="1"/>
  <c r="H654" i="1"/>
  <c r="H657" i="1"/>
  <c r="H27" i="1"/>
  <c r="H30" i="1"/>
  <c r="H36" i="1"/>
  <c r="H39" i="1"/>
  <c r="H42" i="1"/>
  <c r="H45" i="1"/>
  <c r="H48" i="1"/>
  <c r="H51" i="1"/>
  <c r="H54" i="1"/>
  <c r="H57" i="1"/>
  <c r="H60" i="1"/>
  <c r="H63" i="1"/>
  <c r="H66" i="1"/>
  <c r="H75" i="1"/>
  <c r="H76" i="1"/>
  <c r="H79" i="1"/>
  <c r="H88" i="1"/>
  <c r="H95" i="1"/>
  <c r="H100" i="1"/>
  <c r="H106" i="1"/>
  <c r="H109" i="1"/>
  <c r="H103" i="1"/>
  <c r="H115" i="1"/>
  <c r="H118" i="1"/>
  <c r="H121" i="1"/>
  <c r="H125" i="1"/>
  <c r="H128" i="1"/>
  <c r="H131" i="1"/>
  <c r="H134" i="1"/>
  <c r="H137" i="1"/>
  <c r="H140" i="1"/>
  <c r="H143" i="1"/>
  <c r="H146" i="1"/>
  <c r="H149" i="1"/>
  <c r="H155" i="1"/>
  <c r="H161" i="1"/>
  <c r="H170" i="1"/>
  <c r="H173" i="1"/>
  <c r="H177" i="1"/>
  <c r="H180" i="1"/>
  <c r="H186" i="1"/>
  <c r="H189" i="1"/>
  <c r="H195" i="1"/>
  <c r="H198" i="1"/>
  <c r="H204" i="1"/>
  <c r="H207" i="1"/>
  <c r="H210" i="1"/>
  <c r="H213" i="1"/>
  <c r="H216" i="1"/>
  <c r="H220" i="1"/>
  <c r="H223" i="1"/>
  <c r="H226" i="1"/>
  <c r="H229" i="1"/>
  <c r="H235" i="1"/>
  <c r="H238" i="1"/>
  <c r="H241" i="1"/>
  <c r="H244" i="1"/>
  <c r="H247" i="1"/>
  <c r="H253" i="1"/>
  <c r="H256" i="1"/>
  <c r="H262" i="1"/>
  <c r="H268" i="1"/>
  <c r="H271" i="1"/>
  <c r="H277" i="1"/>
  <c r="H280" i="1"/>
  <c r="H283" i="1"/>
  <c r="H286" i="1"/>
  <c r="H295" i="1"/>
  <c r="H298" i="1"/>
  <c r="H301" i="1"/>
  <c r="H308" i="1"/>
  <c r="H311" i="1"/>
  <c r="H314" i="1"/>
  <c r="H321" i="1"/>
  <c r="H327" i="1"/>
  <c r="H330" i="1"/>
  <c r="H333" i="1"/>
  <c r="H339" i="1"/>
  <c r="H342" i="1"/>
  <c r="H345" i="1"/>
  <c r="H351" i="1"/>
  <c r="H354" i="1"/>
  <c r="H359" i="1"/>
  <c r="H360" i="1"/>
  <c r="H363" i="1"/>
  <c r="H366" i="1"/>
  <c r="H369" i="1"/>
  <c r="H372" i="1"/>
  <c r="H375" i="1"/>
  <c r="H384" i="1"/>
  <c r="H387" i="1"/>
  <c r="H390" i="1"/>
  <c r="H393" i="1"/>
  <c r="H396" i="1"/>
  <c r="H399" i="1"/>
  <c r="H402" i="1"/>
  <c r="H405" i="1"/>
  <c r="H408" i="1"/>
  <c r="H411" i="1"/>
  <c r="H414" i="1"/>
  <c r="H423" i="1"/>
  <c r="H428" i="1"/>
  <c r="H432" i="1"/>
  <c r="H435" i="1"/>
  <c r="H441" i="1"/>
  <c r="H447" i="1"/>
  <c r="H450" i="1"/>
  <c r="H453" i="1"/>
  <c r="H456" i="1"/>
  <c r="H459" i="1"/>
  <c r="H462" i="1"/>
  <c r="H465" i="1"/>
  <c r="H470" i="1"/>
  <c r="H473" i="1"/>
  <c r="H476" i="1"/>
  <c r="H479" i="1"/>
  <c r="H482" i="1"/>
  <c r="H485" i="1"/>
  <c r="H488" i="1"/>
  <c r="H491" i="1"/>
  <c r="H494" i="1"/>
  <c r="H497" i="1"/>
  <c r="H501" i="1"/>
  <c r="H504" i="1"/>
  <c r="H507" i="1"/>
  <c r="H510" i="1"/>
  <c r="H514" i="1"/>
  <c r="H517" i="1"/>
  <c r="H520" i="1"/>
  <c r="H523" i="1"/>
  <c r="H526" i="1"/>
  <c r="H529" i="1"/>
  <c r="H532" i="1"/>
  <c r="H535" i="1"/>
  <c r="H538" i="1"/>
  <c r="H541" i="1"/>
  <c r="H550" i="1"/>
  <c r="H553" i="1"/>
  <c r="H568" i="1"/>
  <c r="H560" i="1"/>
  <c r="H564" i="1"/>
  <c r="H571" i="1"/>
  <c r="H574" i="1"/>
  <c r="H583" i="1"/>
  <c r="H577" i="1"/>
  <c r="H580" i="1"/>
  <c r="H586" i="1"/>
  <c r="H589" i="1"/>
  <c r="H593" i="1"/>
  <c r="H596" i="1"/>
  <c r="H599" i="1"/>
  <c r="H602" i="1"/>
  <c r="H605" i="1"/>
  <c r="H608" i="1"/>
  <c r="H612" i="1"/>
  <c r="H616" i="1"/>
  <c r="H622" i="1"/>
  <c r="H628" i="1"/>
  <c r="H634" i="1"/>
  <c r="H637" i="1"/>
  <c r="H643" i="1"/>
  <c r="H646" i="1"/>
  <c r="H649" i="1"/>
  <c r="H652" i="1"/>
  <c r="H655" i="1"/>
  <c r="H658" i="1"/>
  <c r="H28" i="1"/>
  <c r="H34" i="1"/>
  <c r="H37" i="1"/>
  <c r="H25" i="1"/>
</calcChain>
</file>

<file path=xl/sharedStrings.xml><?xml version="1.0" encoding="utf-8"?>
<sst xmlns="http://schemas.openxmlformats.org/spreadsheetml/2006/main" count="5875" uniqueCount="2180">
  <si>
    <t xml:space="preserve">RT² Profiler™ PCR Array Human Adherens Junctions </t>
  </si>
  <si>
    <t>PAHS-146Z</t>
  </si>
  <si>
    <t>RT² Profiler™ PCR Array Mouse Adherens Junctions</t>
  </si>
  <si>
    <t>PAMM-146Z</t>
  </si>
  <si>
    <t>RT² Profiler™ PCR Array Rat Adherens Junctions</t>
  </si>
  <si>
    <t>PARN-146Z</t>
  </si>
  <si>
    <t>RT² Profiler™ PCR Array Human Adipogenesis</t>
  </si>
  <si>
    <t>PAHS-049Z</t>
  </si>
  <si>
    <t>RT² Profiler™ PCR Array Mouse Adipogenesis</t>
  </si>
  <si>
    <t>PAMM-049Z</t>
  </si>
  <si>
    <t>RT² Profiler™ PCR Array Rat Adipogenesis</t>
  </si>
  <si>
    <t>PARN-049Z</t>
  </si>
  <si>
    <t>RT² Profiler™ PCR Array Human Aging</t>
  </si>
  <si>
    <t>PAHS-178Z</t>
  </si>
  <si>
    <t>RT² Profiler™ PCR Array Mouse Aging</t>
  </si>
  <si>
    <t>PAMM-178Z</t>
  </si>
  <si>
    <t>RT² Profiler™ PCR Array Rat Aging</t>
  </si>
  <si>
    <t>PARN-178Z</t>
  </si>
  <si>
    <t>RT² Profiler™ PCR Array Human Allergy &amp; Asthma</t>
  </si>
  <si>
    <t>PAHS-067Z</t>
  </si>
  <si>
    <t>RT² Profiler™ PCR Array Mouse Allergy &amp; Asthma</t>
  </si>
  <si>
    <t>PAMM-067Z</t>
  </si>
  <si>
    <t>RT² Profiler™ PCR Array Rat Allergy &amp; Asthma</t>
  </si>
  <si>
    <t>PARN-067Z</t>
  </si>
  <si>
    <t>RT² Profiler™ PCR Array Human Alzheimer's Disease</t>
  </si>
  <si>
    <t>PAHS-057Z</t>
  </si>
  <si>
    <t>RT² Profiler™ PCR Array Mouse Alzheimer's Disease</t>
  </si>
  <si>
    <t>PAMM-057Z</t>
  </si>
  <si>
    <t>RT² Profiler™ PCR Array Rat Alzheimer's Disease</t>
  </si>
  <si>
    <t>PARN-057Z</t>
  </si>
  <si>
    <t>RT² Profiler™ PCR Array Human Amino Acid Metabolism I</t>
  </si>
  <si>
    <t>PAHS-129Z</t>
  </si>
  <si>
    <t>RT² Profiler™ PCR Array Mouse Amino Acid Metabolism I</t>
  </si>
  <si>
    <t>PAMM-129Z</t>
  </si>
  <si>
    <t>RT² Profiler™ PCR Array Rat Amino Acid Metabolism I</t>
  </si>
  <si>
    <t>PARN-129Z</t>
  </si>
  <si>
    <t>RT² Profiler™ PCR Array Human Amino Acid Metabolism II</t>
  </si>
  <si>
    <t>PAHS-130Z</t>
  </si>
  <si>
    <t>RT² Profiler™ PCR Array Mouse Amino Acid Metabolism II</t>
  </si>
  <si>
    <t>PAMM-130Z</t>
  </si>
  <si>
    <t>RT² Profiler™ PCR Array Rat Amino Acid Metabolism II</t>
  </si>
  <si>
    <t>PARN-130Z</t>
  </si>
  <si>
    <t>RT² Profiler™ PCR Array Human AMPK Signaling</t>
  </si>
  <si>
    <t>PAHS-175Z</t>
  </si>
  <si>
    <t>RT² Profiler™ PCR Array Mouse AMPK Signaling</t>
  </si>
  <si>
    <t>PAMM-175Z</t>
  </si>
  <si>
    <t>RT² Profiler™ PCR Array Rat AMPK Signaling</t>
  </si>
  <si>
    <t>PARN-175Z</t>
  </si>
  <si>
    <t>RT² Profiler™ PCR Array Human Androgen Receptor Signaling Targets</t>
  </si>
  <si>
    <t>PAHS-142Z</t>
  </si>
  <si>
    <t>RT² Profiler™ PCR Array Mouse Androgen Receptor Signaling Targets</t>
  </si>
  <si>
    <t>PAMM-142Z</t>
  </si>
  <si>
    <t>RT² Profiler™ PCR Array Rat Androgen Receptor Signaling Targets</t>
  </si>
  <si>
    <t>PARN-142Z</t>
  </si>
  <si>
    <t>RT² Profiler™ PCR Array Human Angiogenesis</t>
  </si>
  <si>
    <t>PAHS-024Z</t>
  </si>
  <si>
    <t>RT² Profiler™ PCR Array Mouse Angiogenesis</t>
  </si>
  <si>
    <t>PAMM-024Z</t>
  </si>
  <si>
    <t>RT² Profiler™ PCR Array Rat Angiogenesis</t>
  </si>
  <si>
    <t>PARN-024Z</t>
  </si>
  <si>
    <t>RT² Profiler™ PCR Array Human Angiogenic Growth Factors</t>
  </si>
  <si>
    <t>PAHS-072Z</t>
  </si>
  <si>
    <t>RT² Profiler™ PCR Array Mouse Angiogenic Growth Factors</t>
  </si>
  <si>
    <t>PAMM-072Z</t>
  </si>
  <si>
    <t>RT² Profiler™ PCR Array Rat Angiogenic Growth Factors</t>
  </si>
  <si>
    <t>PARN-072Z</t>
  </si>
  <si>
    <t>RT² Profiler™ PCR Array Human Antibacterial Response</t>
  </si>
  <si>
    <t>PAHS-148Z</t>
  </si>
  <si>
    <t>RT² Profiler™ PCR Array Mouse Antibacterial Response</t>
  </si>
  <si>
    <t>PAMM-148Z</t>
  </si>
  <si>
    <t>RT² Profiler™ PCR Array Rat Antibacterial Response</t>
  </si>
  <si>
    <t>PARN-148Z</t>
  </si>
  <si>
    <t>RT² Profiler™ PCR Array Human Antifungal Response</t>
  </si>
  <si>
    <t>PAHS-147Z</t>
  </si>
  <si>
    <t>RT² Profiler™ PCR Array Mouse Antifungal Response</t>
  </si>
  <si>
    <t>PAMM-147Z</t>
  </si>
  <si>
    <t>RT² Profiler™ PCR Array Rat Antifungal Response</t>
  </si>
  <si>
    <t>PARN-147Z</t>
  </si>
  <si>
    <t>RT² Profiler™ PCR Array Human Antiviral Response</t>
  </si>
  <si>
    <t>PAHS-122Z</t>
  </si>
  <si>
    <t>RT² Profiler™ PCR Array Mouse Antiviral Response</t>
  </si>
  <si>
    <t>PAMM-122Z</t>
  </si>
  <si>
    <t>RT² Profiler™ PCR Array Rat Antiviral Response</t>
  </si>
  <si>
    <t>PARN-122Z</t>
  </si>
  <si>
    <t>RT² Profiler™ PCR Array Human Apoptosis</t>
  </si>
  <si>
    <t>PAHS-012Z</t>
  </si>
  <si>
    <t>RT² Profiler™ PCR Array Mouse Apoptosis</t>
  </si>
  <si>
    <t>PAMM-012Z</t>
  </si>
  <si>
    <t>RT² Profiler™ PCR Array Rat Apoptosis</t>
  </si>
  <si>
    <t>PARN-012Z</t>
  </si>
  <si>
    <t>RT² Profiler™ PCR Array Mouse Apoptosis 384HT</t>
  </si>
  <si>
    <t>PAMM-3012Z</t>
  </si>
  <si>
    <t>RT² Profiler™ PCR Array Rat Apoptosis 384HT</t>
  </si>
  <si>
    <t>PARN-3012Z</t>
  </si>
  <si>
    <t>RT² Profiler™ PCR Array Human Atherosclerosis</t>
  </si>
  <si>
    <t>PAHS-038Z</t>
  </si>
  <si>
    <t>RT² Profiler™ PCR Array Mouse Atherosclerosis</t>
  </si>
  <si>
    <t>PAMM-038Z</t>
  </si>
  <si>
    <t>RT² Profiler™ PCR Array Rat Atherosclerosis</t>
  </si>
  <si>
    <t>PARN-038Z</t>
  </si>
  <si>
    <t>RT² Profiler™ PCR Array Human Autophagy</t>
  </si>
  <si>
    <t>PAHS-084Z</t>
  </si>
  <si>
    <t>RT² Profiler™ PCR Array Mouse Autophagy</t>
  </si>
  <si>
    <t>PAMM-084Z</t>
  </si>
  <si>
    <t>RT² Profiler™ PCR Array Rat Autophagy</t>
  </si>
  <si>
    <t>PARN-084Z</t>
  </si>
  <si>
    <t>RT² Profiler™ PCR Array Human Breast Cancer</t>
  </si>
  <si>
    <t>PAHS-131Z</t>
  </si>
  <si>
    <t>RT² Profiler™ PCR Array Mouse Breast Cancer</t>
  </si>
  <si>
    <t>PAMM-131Z</t>
  </si>
  <si>
    <t>RT² Profiler™ PCR Array Rat Breast Cancer</t>
  </si>
  <si>
    <t>PARN-131Z</t>
  </si>
  <si>
    <t>RT² Profiler™ PCR Array Human cAMP / Calcium Signaling PathwayFinder</t>
  </si>
  <si>
    <t>PAHS-066Z</t>
  </si>
  <si>
    <t>RT² Profiler™ PCR Array Mouse cAMP / Calcium Signaling PathwayFinder</t>
  </si>
  <si>
    <t>PAMM-066Z</t>
  </si>
  <si>
    <t>RT² Profiler™ PCR Array Rat cAMP / Calcium Signaling PathwayFinder</t>
  </si>
  <si>
    <t>PARN-066Z</t>
  </si>
  <si>
    <t>RT² Profiler™ PCR Array Human Cancer Drug Resistance</t>
  </si>
  <si>
    <t>PAHS-004Z</t>
  </si>
  <si>
    <t>RT² Profiler™ PCR Array Mouse Cancer Drug Resistance</t>
  </si>
  <si>
    <t>PAMM-004Z</t>
  </si>
  <si>
    <t>RT² Profiler™ PCR Array Rat Cancer Drug Resistance</t>
  </si>
  <si>
    <t>PARN-004Z</t>
  </si>
  <si>
    <t>RT² Profiler™ PCR Array Human Cancer Drug Targets</t>
  </si>
  <si>
    <t>PAHS-507Z</t>
  </si>
  <si>
    <t>RT² Profiler™ PCR Array Mouse Cancer Drug Targets</t>
  </si>
  <si>
    <t>PAMM-507Z</t>
  </si>
  <si>
    <t>RT² Profiler™ PCR Array Rat Cancer Drug Targets</t>
  </si>
  <si>
    <t>PARN-507Z</t>
  </si>
  <si>
    <t>RT² Profiler™ PCR Array Human Cancer Inflammation &amp; Immunity Crosstalk</t>
  </si>
  <si>
    <t>PAHS-181Z</t>
  </si>
  <si>
    <t>RT² Profiler™ PCR Array Mouse Cancer Inflammation &amp; Immunity Crosstalk</t>
  </si>
  <si>
    <t>PAMM-181Z</t>
  </si>
  <si>
    <t>RT² Profiler™ PCR Array Rat Cancer Inflammation &amp; Immunity Crosstalk</t>
  </si>
  <si>
    <t>PARN-181Z</t>
  </si>
  <si>
    <t>RT² Profiler™ PCR Array Human Cancer PathwayFinder™</t>
  </si>
  <si>
    <t>PAHS-033Z</t>
  </si>
  <si>
    <t>RT² Profiler™ PCR Array Mouse Cancer PathwayFinder™</t>
  </si>
  <si>
    <t>PAMM-033Z</t>
  </si>
  <si>
    <t>RT² Profiler™ PCR Array Rat Cancer PathwayFinder™</t>
  </si>
  <si>
    <t>PARN-033Z</t>
  </si>
  <si>
    <t>RT² Profiler™ PCR Array Human Cancer Stem Cells</t>
  </si>
  <si>
    <t>PAHS-176Z</t>
  </si>
  <si>
    <t>RT² Profiler™ PCR Array Mouse Cancer Stem Cells</t>
  </si>
  <si>
    <t>PAMM-176Z</t>
  </si>
  <si>
    <t>RT² Profiler™ PCR Array Rat Cancer Stem Cells</t>
  </si>
  <si>
    <t>PARN-176Z</t>
  </si>
  <si>
    <t>RT² Profiler™ PCR Array Human Cardiotoxicity</t>
  </si>
  <si>
    <t>PAHS-095Z</t>
  </si>
  <si>
    <t>RT² Profiler™ PCR Array Mouse Cardiotoxicity</t>
  </si>
  <si>
    <t>PAMM-095Z</t>
  </si>
  <si>
    <t>RT² Profiler™ PCR Array Rat Cardiotoxicity</t>
  </si>
  <si>
    <t>PARN-095Z</t>
  </si>
  <si>
    <t>RT² Profiler™ PCR Array Human Cardiovascular Disease</t>
  </si>
  <si>
    <t>PAHS-174Z</t>
  </si>
  <si>
    <t>RT² Profiler™ PCR Array Mouse Cardiovascular Disease</t>
  </si>
  <si>
    <t>PAMM-174Z</t>
  </si>
  <si>
    <t>RT² Profiler™ PCR Array Rat Cardiovascular Disease</t>
  </si>
  <si>
    <t>PARN-174Z</t>
  </si>
  <si>
    <t>RT² Profiler™ PCR Array Human Cell Cycle</t>
  </si>
  <si>
    <t>PAHS-020Z</t>
  </si>
  <si>
    <t>RT² Profiler™ PCR Array Mouse Cell Cycle</t>
  </si>
  <si>
    <t>PAMM-020Z</t>
  </si>
  <si>
    <t>RT² Profiler™ PCR Array Rat Cell Cycle</t>
  </si>
  <si>
    <t>PARN-020Z</t>
  </si>
  <si>
    <t>RT² Profiler™ PCR Array Human Cell Death PathwayFinder</t>
  </si>
  <si>
    <t>PAHS-212Z</t>
  </si>
  <si>
    <t>RT² Profiler™ PCR Array Mouse Cell Death PathwayFinder</t>
  </si>
  <si>
    <t>PAMM-212Z</t>
  </si>
  <si>
    <t>RT² Profiler™ PCR Array Rat Cell Death PathwayFinder</t>
  </si>
  <si>
    <t>PARN-212Z</t>
  </si>
  <si>
    <t>RT² Profiler™ PCR Array Human Cell Junction PathwayFinder</t>
  </si>
  <si>
    <t>PAHS-213Z</t>
  </si>
  <si>
    <t>RT² Profiler™ PCR Array Mouse Cell Junction PathwayFinder</t>
  </si>
  <si>
    <t>PAMM-213Z</t>
  </si>
  <si>
    <t>RT² Profiler™ PCR Array Rat Cell Junction PathwayFinder</t>
  </si>
  <si>
    <t>PARN-213Z</t>
  </si>
  <si>
    <t>RT² Profiler™ PCR Array Human Cell Lineage Identification</t>
  </si>
  <si>
    <t>PAHS-508Z</t>
  </si>
  <si>
    <t>RT² Profiler™ PCR Array Mouse Cell Lineage Identification</t>
  </si>
  <si>
    <t>PAMM-508Z</t>
  </si>
  <si>
    <t>RT² Profiler™ PCR Array Rat Cell Lineage Identification</t>
  </si>
  <si>
    <t>PARN-508Z</t>
  </si>
  <si>
    <t>RT² Profiler™ PCR Array Human Cell Motility</t>
  </si>
  <si>
    <t>PAHS-128Z</t>
  </si>
  <si>
    <t>RT² Profiler™ PCR Array Mouse Cell Motility</t>
  </si>
  <si>
    <t>PAMM-128Z</t>
  </si>
  <si>
    <t>RT² Profiler™ PCR Array Rat Cell Motility</t>
  </si>
  <si>
    <t>PARN-128Z</t>
  </si>
  <si>
    <t>RT² Profiler™ PCR Array Human Cell Surface Markers</t>
  </si>
  <si>
    <t>PAHS-055Z</t>
  </si>
  <si>
    <t>RT² Profiler™ PCR Array Mouse Cell Surface Markers</t>
  </si>
  <si>
    <t>PAMM-055Z</t>
  </si>
  <si>
    <t>RT² Profiler™ PCR Array Rat Cell Surface Markers</t>
  </si>
  <si>
    <t>PARN-055Z</t>
  </si>
  <si>
    <t>RT² Profiler™ PCR Array Human Cellular Senescence</t>
  </si>
  <si>
    <t>PAHS-050Z</t>
  </si>
  <si>
    <t>RT² Profiler™ PCR Array Mouse Cellular Senescence</t>
  </si>
  <si>
    <t>PAMM-050Z</t>
  </si>
  <si>
    <t>RT² Profiler™ PCR Array Rat Cellular Senescence</t>
  </si>
  <si>
    <t>PARN-050Z</t>
  </si>
  <si>
    <t>RT² Profiler™ PCR Array Human Cellular Stress Responses</t>
  </si>
  <si>
    <t>PAHS-019Z</t>
  </si>
  <si>
    <t>RT² Profiler™ PCR Array Mouse Cellular Stress Responses</t>
  </si>
  <si>
    <t>PAMM-019Z</t>
  </si>
  <si>
    <t>RT² Profiler™ PCR Array Rat Cellular Stress Responses</t>
  </si>
  <si>
    <t>PARN-019Z</t>
  </si>
  <si>
    <t>RT² Profiler™ PCR Array Human Chemokines &amp; Receptors</t>
  </si>
  <si>
    <t>PAHS-022Z</t>
  </si>
  <si>
    <t>RT² Profiler™ PCR Array Mouse Chemokines &amp; Receptors</t>
  </si>
  <si>
    <t>PAMM-022Z</t>
  </si>
  <si>
    <t>RT² Profiler™ PCR Array Rat Chemokines &amp; Receptors</t>
  </si>
  <si>
    <t>PARN-022Z</t>
  </si>
  <si>
    <t>RT² Profiler™ PCR Array Human Circadian Rhythms</t>
  </si>
  <si>
    <t>PAHS-153Z</t>
  </si>
  <si>
    <t>RT² Profiler™ PCR Array Mouse Circadian Rhythms</t>
  </si>
  <si>
    <t>PAMM-153Z</t>
  </si>
  <si>
    <t>RT² Profiler™ PCR Array Rat Circadian Rhythms</t>
  </si>
  <si>
    <t>PARN-153Z</t>
  </si>
  <si>
    <t>RT² Profiler™ PCR Array Human Common Cytokines</t>
  </si>
  <si>
    <t>PAHS-021Z</t>
  </si>
  <si>
    <t>RT² Profiler™ PCR Array Mouse Common Cytokines</t>
  </si>
  <si>
    <t>PAMM-021Z</t>
  </si>
  <si>
    <t>RT² Profiler™ PCR Array Rat Common Cytokines</t>
  </si>
  <si>
    <t>PARN-021Z</t>
  </si>
  <si>
    <t>RT² Profiler™ PCR Array Human Crohn’s Disease</t>
  </si>
  <si>
    <t>PAHS-169Z</t>
  </si>
  <si>
    <t>RT² Profiler™ PCR Array Mouse Crohn’s Disease</t>
  </si>
  <si>
    <t>PAMM-169Z</t>
  </si>
  <si>
    <t>RT² Profiler™ PCR Array Rat Crohn’s Disease</t>
  </si>
  <si>
    <t>PARN-169Z</t>
  </si>
  <si>
    <t>RT² Profiler™ PCR Array Human Cystic Fibrosis</t>
  </si>
  <si>
    <t>PAHS-167Z</t>
  </si>
  <si>
    <t>RT² Profiler™ PCR Array Mouse Cystic Fibrosis</t>
  </si>
  <si>
    <t>PAMM-167Z</t>
  </si>
  <si>
    <t>RT² Profiler™ PCR Array Rat Cystic Fibrosis</t>
  </si>
  <si>
    <t>PARN-167Z</t>
  </si>
  <si>
    <t>RT² Profiler™ PCR Array Human Cytokines &amp; Chemokines</t>
  </si>
  <si>
    <t>PAHS-150Z</t>
  </si>
  <si>
    <t>RT² Profiler™ PCR Array Mouse Cytokines &amp; Chemokines</t>
  </si>
  <si>
    <t>PAMM-150Z</t>
  </si>
  <si>
    <t>RT² Profiler™ PCR Array Rat Cytokines &amp; Chemokines</t>
  </si>
  <si>
    <t>PARN-150Z</t>
  </si>
  <si>
    <t>RT² Profiler™ PCR Array Human Cytoskeleton Regulators</t>
  </si>
  <si>
    <t>PAHS-088Z</t>
  </si>
  <si>
    <t>RT² Profiler™ PCR Array Mouse Cytoskeleton Regulators</t>
  </si>
  <si>
    <t>PAMM-088Z</t>
  </si>
  <si>
    <t>RT² Profiler™ PCR Array Rat Cytoskeleton Regulators</t>
  </si>
  <si>
    <t>PARN-088Z</t>
  </si>
  <si>
    <t>RT² Profiler™ PCR Array Human Dendritic &amp; Antigen Presenting Cell</t>
  </si>
  <si>
    <t>PAHS-406Z</t>
  </si>
  <si>
    <t>RT² Profiler™ PCR Array Mouse Dendritic &amp; Antigen Presenting Cell</t>
  </si>
  <si>
    <t>PAMM-406Z</t>
  </si>
  <si>
    <t>RT² Profiler™ PCR Array Rat Dendritic &amp; Antigen Presenting Cell</t>
  </si>
  <si>
    <t>PARN-406Z</t>
  </si>
  <si>
    <t>RT² Profiler™ PCR Array Human Diabetes</t>
  </si>
  <si>
    <t>PAHS-023Z</t>
  </si>
  <si>
    <t>RT² Profiler™ PCR Array Mouse Diabetes</t>
  </si>
  <si>
    <t>PAMM-023Z</t>
  </si>
  <si>
    <t>RT² Profiler™ PCR Array Rat Diabetes</t>
  </si>
  <si>
    <t>PARN-023Z</t>
  </si>
  <si>
    <t>RT² Profiler™ PCR Array Human DNA Damage Signaling Pathway</t>
  </si>
  <si>
    <t>PAHS-029Z</t>
  </si>
  <si>
    <t>RT² Profiler™ PCR Array Mouse DNA Damage Signaling Pathway</t>
  </si>
  <si>
    <t>PAMM-029Z</t>
  </si>
  <si>
    <t>RT² Profiler™ PCR Array Rat DNA Damage Signaling Pathway</t>
  </si>
  <si>
    <t>PARN-029Z</t>
  </si>
  <si>
    <t>RT² Profiler™ PCR Array Human DNA Repair</t>
  </si>
  <si>
    <t>PAHS-042Z</t>
  </si>
  <si>
    <t>RT² Profiler™ PCR Array Mouse DNA Repair</t>
  </si>
  <si>
    <t>PAMM-042Z</t>
  </si>
  <si>
    <t>RT² Profiler™ PCR Array Rat DNA Repair</t>
  </si>
  <si>
    <t>PARN-042Z</t>
  </si>
  <si>
    <t>RT² Profiler™ PCR Array Human Dopamine &amp; Serotonin Pathway</t>
  </si>
  <si>
    <t>PAHS-158Z</t>
  </si>
  <si>
    <t>RT² Profiler™ PCR Array Mouse Dopamine &amp; Serotonin Pathway</t>
  </si>
  <si>
    <t>PAMM-158Z</t>
  </si>
  <si>
    <t>RT² Profiler™ PCR Array Rat Dopamine &amp; Serotonin Pathway</t>
  </si>
  <si>
    <t>PARN-158Z</t>
  </si>
  <si>
    <t>RT² Profiler™ PCR Array Human Drug Metabolism</t>
  </si>
  <si>
    <t>PAHS-002Z</t>
  </si>
  <si>
    <t>RT² Profiler™ PCR Array Mouse Drug Metabolism</t>
  </si>
  <si>
    <t>PAMM-002Z</t>
  </si>
  <si>
    <t>RT² Profiler™ PCR Array Rat Drug Metabolism</t>
  </si>
  <si>
    <t>PARN-002Z</t>
  </si>
  <si>
    <t>RT² Profiler™ PCR Array Human Drug Metabolism: Phase I Enzymes</t>
  </si>
  <si>
    <t>PAHS-068Z</t>
  </si>
  <si>
    <t>RT² Profiler™ PCR Array Mouse Drug Metabolism: Phase I Enzymes</t>
  </si>
  <si>
    <t>PAMM-068Z</t>
  </si>
  <si>
    <t>RT² Profiler™ PCR Array Rat Drug Metabolism: Phase I Enzymes</t>
  </si>
  <si>
    <t>PARN-068Z</t>
  </si>
  <si>
    <t>RT² Profiler™ PCR Array Human Drug Metabolism: Phase I I Enzymes</t>
  </si>
  <si>
    <t>PAHS-069Z</t>
  </si>
  <si>
    <t>RT² Profiler™ PCR Array Mouse Drug Metabolism: Phase I I Enzymes</t>
  </si>
  <si>
    <t>PAMM-069Z</t>
  </si>
  <si>
    <t>RT² Profiler™ PCR Array Rat Drug Metabolism: Phase I I Enzymes</t>
  </si>
  <si>
    <t>PARN-069Z</t>
  </si>
  <si>
    <t>RT² Profiler™ PCR Array Human Drug Transporters</t>
  </si>
  <si>
    <t>PAHS-070Z</t>
  </si>
  <si>
    <t>RT² Profiler™ PCR Array Mouse Drug Transporters</t>
  </si>
  <si>
    <t>PAMM-070Z</t>
  </si>
  <si>
    <t>RT² Profiler™ PCR Array Rat Drug Transporters</t>
  </si>
  <si>
    <t>PARN-070Z</t>
  </si>
  <si>
    <t>RT² Profiler™ PCR Array Human EGF / PDGF Signaling Pathway</t>
  </si>
  <si>
    <t>PAHS-040Z</t>
  </si>
  <si>
    <t>RT² Profiler™ PCR Array Mouse EGF / PDGF Signaling Pathway</t>
  </si>
  <si>
    <t>PAMM-040Z</t>
  </si>
  <si>
    <t>RT² Profiler™ PCR Array Rat EGF / PDGF Signaling Pathway</t>
  </si>
  <si>
    <t>PARN-040Z</t>
  </si>
  <si>
    <t>RT² Profiler™ PCR Array Human Embryonic Stem Cells</t>
  </si>
  <si>
    <t>PAHS-081Y</t>
  </si>
  <si>
    <t>RT² Profiler™ PCR Array Mouse Embryonic Stem Cells</t>
  </si>
  <si>
    <t>PAMM-081Y</t>
  </si>
  <si>
    <t>RT² Profiler™ PCR Array Rat Embryonic Stem Cells</t>
  </si>
  <si>
    <t>PARN-081Y</t>
  </si>
  <si>
    <t>RT² Profiler™ PCR Array Human Endothelial Cell Biology</t>
  </si>
  <si>
    <t>PAHS-015Z</t>
  </si>
  <si>
    <t>RT² Profiler™ PCR Array Mouse Endothelial Cell Biology</t>
  </si>
  <si>
    <t>PAMM-015Z</t>
  </si>
  <si>
    <t>RT² Profiler™ PCR Array Rat Endothelial Cell Biology</t>
  </si>
  <si>
    <t>PARN-015Z</t>
  </si>
  <si>
    <t>RT² Profiler™ PCR Array Human Epigenetic Chromatin Modification Enzymes</t>
  </si>
  <si>
    <t>PAHS-085Z</t>
  </si>
  <si>
    <t>RT² Profiler™ PCR Array Mouse Epigenetic Chromatin Modification Enzymes</t>
  </si>
  <si>
    <t>PAMM-085Z</t>
  </si>
  <si>
    <t>RT² Profiler™ PCR Array Rat Epigenetic Chromatin Modification Enzymes</t>
  </si>
  <si>
    <t>PARN-085Z</t>
  </si>
  <si>
    <t>RT² Profiler™ PCR Array Human Epigenetic Chromatin Remodeling Factors</t>
  </si>
  <si>
    <t>PAHS-086Z</t>
  </si>
  <si>
    <t>RT² Profiler™ PCR Array Mouse Epigenetic Chromatin Remodeling Factors</t>
  </si>
  <si>
    <t xml:space="preserve">PAMM-086Z	</t>
  </si>
  <si>
    <t>RT² Profiler™ PCR Array Rat Epigenetic Chromatin Remodeling Factors</t>
  </si>
  <si>
    <t>PARN-086Z</t>
  </si>
  <si>
    <t>RT² Profiler™ PCR Array Human Epithelial to Mesenchymal Transition (EMT)</t>
  </si>
  <si>
    <t>PAHS-090Z</t>
  </si>
  <si>
    <t>RT² Profiler™ PCR Array Mouse Epithelial to Mesenchymal Transition (EMT)</t>
  </si>
  <si>
    <t>PAMM-090Z</t>
  </si>
  <si>
    <t>RT² Profiler™ PCR Array Rat Epithelial to Mesenchymal Transition (EMT)</t>
  </si>
  <si>
    <t>RT² Profiler™ PCR Array Human Estrogen Receptor Signaling</t>
  </si>
  <si>
    <t>PAHS-005Z</t>
  </si>
  <si>
    <t>RT² Profiler™ PCR Array Mouse Estrogen Receptor Signaling</t>
  </si>
  <si>
    <t>PAMM-005Z</t>
  </si>
  <si>
    <t>RT² Profiler™ PCR Array Rat Estrogen Receptor Signaling</t>
  </si>
  <si>
    <t>PARN-005Z</t>
  </si>
  <si>
    <t>RT² Profiler™ PCR Array Human Extracellular Matrix &amp; Adhesion Molecules</t>
  </si>
  <si>
    <t>PAHS-013Z</t>
  </si>
  <si>
    <t>RT² Profiler™ PCR Array Mouse Extracellular Matrix &amp; Adhesion Molecules</t>
  </si>
  <si>
    <t>PAMM-013Z</t>
  </si>
  <si>
    <t>RT² Profiler™ PCR Array Rat Extracellular Matrix &amp; Adhesion Molecules</t>
  </si>
  <si>
    <t>PARN-013Z</t>
  </si>
  <si>
    <t>RT² Profiler™ PCR Array Human Fatty Acid Metabolism</t>
  </si>
  <si>
    <t>PAHS-007Z</t>
  </si>
  <si>
    <t>RT² Profiler™ PCR Array Mouse Fatty Acid Metabolism</t>
  </si>
  <si>
    <t>PAMM-007Z</t>
  </si>
  <si>
    <t>RT² Profiler™ PCR Array Rat Fatty Acid Metabolism</t>
  </si>
  <si>
    <t>PARN-007Z</t>
  </si>
  <si>
    <t>RT² Profiler™ PCR Array Human Fatty Liver</t>
  </si>
  <si>
    <t>PAHS-157Z</t>
  </si>
  <si>
    <t>RT² Profiler™ PCR Array Mouse Fatty Liver</t>
  </si>
  <si>
    <t>PAMM-157Z</t>
  </si>
  <si>
    <t>RT² Profiler™ PCR Array Rat Fatty Liver</t>
  </si>
  <si>
    <t>PARN-157Z</t>
  </si>
  <si>
    <t>RT² Profiler™ PCR Array Human Female Infertility</t>
  </si>
  <si>
    <t>PAHS-164Z</t>
  </si>
  <si>
    <t>RT² Profiler™ PCR Array Mouse Female Infertility</t>
  </si>
  <si>
    <t>PAMM-164Z</t>
  </si>
  <si>
    <t>RT² Profiler™ PCR Array Rat Female Infertility</t>
  </si>
  <si>
    <t>PARN-164Z</t>
  </si>
  <si>
    <t>RT² Profiler™ PCR Array Human Fibrosis</t>
  </si>
  <si>
    <t>PAHS-120Z</t>
  </si>
  <si>
    <t>RT² Profiler™ PCR Array Mouse Fibrosis</t>
  </si>
  <si>
    <t>PAMM-120Z</t>
  </si>
  <si>
    <t>RT² Profiler™ PCR Array Rat Fibrosis</t>
  </si>
  <si>
    <t>PARN-120Z</t>
  </si>
  <si>
    <t>RT² Profiler™ PCR Array Human Focal Adhesions</t>
  </si>
  <si>
    <t>PAHS-145Z</t>
  </si>
  <si>
    <t>RT² Profiler™ PCR Array Mouse Focal Adhesions</t>
  </si>
  <si>
    <t>PAMM-145Z</t>
  </si>
  <si>
    <t>RT² Profiler™ PCR Array Rat Focal Adhesions</t>
  </si>
  <si>
    <t>PARN-145Z</t>
  </si>
  <si>
    <t>RT² Profiler™ PCR Array Human GABA &amp; Glutamate</t>
  </si>
  <si>
    <t>PAHS-152Z</t>
  </si>
  <si>
    <t>RT² Profiler™ PCR Array Mouse GABA &amp; Glutamate</t>
  </si>
  <si>
    <t>PAMM-152Z</t>
  </si>
  <si>
    <t>RT² Profiler™ PCR Array Rat GABA &amp; Glutamate</t>
  </si>
  <si>
    <t>PARN-152Z</t>
  </si>
  <si>
    <t>RT² Profiler™ PCR Array Human Gap Junctions</t>
  </si>
  <si>
    <t>PAHS-144Z</t>
  </si>
  <si>
    <t>RT² Profiler™ PCR Array Mouse Gap Junctions</t>
  </si>
  <si>
    <t>PAMM-144Z</t>
  </si>
  <si>
    <t>RT² Profiler™ PCR Array Rat Gap Junctions</t>
  </si>
  <si>
    <t>PARN-144Z</t>
  </si>
  <si>
    <t>RT² Profiler™ PCR Array Human Glucocorticoid Signaling</t>
  </si>
  <si>
    <t>PAHS-154Z</t>
  </si>
  <si>
    <t>RT² Profiler™ PCR Array Mouse Glucocorticoid Signaling</t>
  </si>
  <si>
    <t>PAMM-154Z</t>
  </si>
  <si>
    <t xml:space="preserve">RT² Profiler™ PCR Array Rat Glucocorticoid </t>
  </si>
  <si>
    <t>PARN-154Z</t>
  </si>
  <si>
    <t>RT² Profiler™ PCR Array Human Glucose Metabolism</t>
  </si>
  <si>
    <t>PAHS-006Z</t>
  </si>
  <si>
    <t>RT² Profiler™ PCR Array Mouse Glucose Metabolism</t>
  </si>
  <si>
    <t>PAMM-006Z</t>
  </si>
  <si>
    <t>RT² Profiler™ PCR Array Rat Glucose Metabolism</t>
  </si>
  <si>
    <t>PARN-006Z</t>
  </si>
  <si>
    <t>RT² Profiler™ PCR Array Human Glycosylation</t>
  </si>
  <si>
    <t>PAHS-046Z</t>
  </si>
  <si>
    <t>RT² Profiler™ PCR Array Mouse Glycosylation</t>
  </si>
  <si>
    <t>PAMM-046Z</t>
  </si>
  <si>
    <t>RT² Profiler™ PCR Array Rat Glycosylation</t>
  </si>
  <si>
    <t>PARN-046Z</t>
  </si>
  <si>
    <t>RT² Profiler™ PCR Array Human G Protein Coupled Receptors 384HT</t>
  </si>
  <si>
    <t>PAHS-3009Z</t>
  </si>
  <si>
    <t>RT² Profiler™ PCR Array Mouse G Protein Coupled Receptors 384HT</t>
  </si>
  <si>
    <t>PAMM-3009Z</t>
  </si>
  <si>
    <t>RT² Profiler™ PCR Array Rat G Protein Coupled Receptors 384HT</t>
  </si>
  <si>
    <t>PARN-3009Z</t>
  </si>
  <si>
    <t>RT² Profiler™ PCR Array Human GPCR Signaling PathwayFinder</t>
  </si>
  <si>
    <t>PAHS-071Z</t>
  </si>
  <si>
    <t>RT² Profiler™ PCR Array Mouse GPCR Signaling PathwayFinder</t>
  </si>
  <si>
    <t>PAMM-071Z</t>
  </si>
  <si>
    <t>RT² Profiler™ PCR Array Rat GPCR Signaling PathwayFinder</t>
  </si>
  <si>
    <t>PARN-071Z</t>
  </si>
  <si>
    <t>RT² Profiler™ PCR Array Human Growth Factors</t>
  </si>
  <si>
    <t>PAHS-041Z</t>
  </si>
  <si>
    <t>RT² Profiler™ PCR Array Mouse Growth Factors</t>
  </si>
  <si>
    <t>PAMM-041Z</t>
  </si>
  <si>
    <t>RT² Profiler™ PCR Array Rat Growth Factors</t>
  </si>
  <si>
    <t>PARN-041Z</t>
  </si>
  <si>
    <t>RT² Profiler™ PCR Array Human Heat Shock Proteins &amp; Chaperones</t>
  </si>
  <si>
    <t>PAHS-076Z</t>
  </si>
  <si>
    <t>RT² Profiler™ PCR Array Mouse Heat Shock Proteins &amp; Chaperones</t>
  </si>
  <si>
    <t>PAMM-076Z</t>
  </si>
  <si>
    <t>RT² Profiler™ PCR Array Rat Heat Shock Proteins &amp; Chaperones</t>
  </si>
  <si>
    <t>PARN-076Z</t>
  </si>
  <si>
    <t>RT² Profiler™ PCR Array Human Hedgehog Signaling Pathway</t>
  </si>
  <si>
    <t>PAHS-078Z</t>
  </si>
  <si>
    <t>RT² Profiler™ PCR Array Mouse Hedgehog Signaling Pathway</t>
  </si>
  <si>
    <t>PAMM-078Z</t>
  </si>
  <si>
    <t>RT² Profiler™ PCR Array Rat Hedgehog Signaling Pathway</t>
  </si>
  <si>
    <t>RT² Profiler™ PCR Array Human Hematopoiesis</t>
  </si>
  <si>
    <t>PAHS-054Z</t>
  </si>
  <si>
    <t>RT² Profiler™ PCR Array Mouse Hematopoiesis</t>
  </si>
  <si>
    <t>PAMM-054Z</t>
  </si>
  <si>
    <t>RT² Profiler™ PCR Array Rat Hematopoiesis</t>
  </si>
  <si>
    <t>RT² Profiler™ PCR Array Human Hepatoxicity</t>
  </si>
  <si>
    <t>PAHS-093Z</t>
  </si>
  <si>
    <t>RT² Profiler™ PCR Array Mouse Hepatoxicity</t>
  </si>
  <si>
    <t>PAMM-093Z</t>
  </si>
  <si>
    <t>RT² Profiler™ PCR Array Rat Hepatoxicity</t>
  </si>
  <si>
    <t>PARN-093Z</t>
  </si>
  <si>
    <t>RT² Profiler™ PCR Array Human Hippo Signaling Pathway</t>
  </si>
  <si>
    <t>PAHS-172Z</t>
  </si>
  <si>
    <t>RT² Profiler™ PCR Array Mouse Hippo Signaling Pathway</t>
  </si>
  <si>
    <t>PAMM-172Z</t>
  </si>
  <si>
    <t>RT² Profiler™ PCR Array Rat Hippo Signaling Pathway</t>
  </si>
  <si>
    <t>PARN-172Z</t>
  </si>
  <si>
    <t>RT² Profiler™ PCR Array Human HIV Host response</t>
  </si>
  <si>
    <t>PAHS-051Y</t>
  </si>
  <si>
    <t>RT² Profiler™ PCR Array Human Homeobox (HOX) Genes</t>
  </si>
  <si>
    <t>PAHS-083Z</t>
  </si>
  <si>
    <t>RT² Profiler™ PCR Array Mouse Homeobox (HOX) Genes</t>
  </si>
  <si>
    <t>PAMM-083Z</t>
  </si>
  <si>
    <t>RT² Profiler™ PCR Array Rat Homeobox (HOX) Genes</t>
  </si>
  <si>
    <t>PARN-083Z</t>
  </si>
  <si>
    <t>RT² Profiler™ PCR Array Human Housekeeping Genes</t>
  </si>
  <si>
    <t>PAHS-000Z</t>
  </si>
  <si>
    <t>RT² Profiler™ PCR Array Mouse Housekeeping Genes</t>
  </si>
  <si>
    <t>PAMM-000Z</t>
  </si>
  <si>
    <t>RT² Profiler™ PCR Array Rat Housekeeping Genes</t>
  </si>
  <si>
    <t>PARN-000Z</t>
  </si>
  <si>
    <t>RT² Profiler™ PCR Array Human Huntington's Disease</t>
  </si>
  <si>
    <t>PAHS-123Z</t>
  </si>
  <si>
    <t>RT² Profiler™ PCR Array Mouse Huntington's Disease</t>
  </si>
  <si>
    <t>PAMM-123Z</t>
  </si>
  <si>
    <t>RT² Profiler™ PCR Array Rat Huntington's Disease</t>
  </si>
  <si>
    <t>PARN-123Z</t>
  </si>
  <si>
    <t>RT² Profiler™ PCR Array Human Hypertension</t>
  </si>
  <si>
    <t>PAHS-037Z</t>
  </si>
  <si>
    <t>RT² Profiler™ PCR Array Mouse Hypertension</t>
  </si>
  <si>
    <t>PAMM-037Z</t>
  </si>
  <si>
    <t>RT² Profiler™ PCR Array Rat Hypertension</t>
  </si>
  <si>
    <t>PARN-037Z</t>
  </si>
  <si>
    <t>RT² Profiler™ PCR Array Human Hypoxia Signaling Pathway</t>
  </si>
  <si>
    <t>PAHS-032Z</t>
  </si>
  <si>
    <t>RT² Profiler™ PCR Array Mouse Hypoxia Signaling Pathway</t>
  </si>
  <si>
    <t>PAMM-032Z</t>
  </si>
  <si>
    <t>RT² Profiler™ PCR Array Rat Hypoxia Signaling Pathway</t>
  </si>
  <si>
    <t>PARN-032Z</t>
  </si>
  <si>
    <t>RT² Profiler™ PCR Array Human IL6/STAT3 Signaling Pathway</t>
  </si>
  <si>
    <t>PAHS-160Z</t>
  </si>
  <si>
    <t>RT² Profiler™ PCR Array Mouse IL6/STAT3 Signaling Pathway</t>
  </si>
  <si>
    <t>PAMM-160Z</t>
  </si>
  <si>
    <t>RT² Profiler™ PCR Array Rat IL6/STAT3 Signaling Pathway</t>
  </si>
  <si>
    <t>PARN-160Z</t>
  </si>
  <si>
    <t>RT² Profiler™ PCR Array Human Immunotoxicity</t>
  </si>
  <si>
    <t>PAHS-179Z</t>
  </si>
  <si>
    <t>RT² Profiler™ PCR Array Mouse Immunotoxicity</t>
  </si>
  <si>
    <t>PAMM-179Z</t>
  </si>
  <si>
    <t>RT² Profiler™ PCR Array Rat Immunotoxicity</t>
  </si>
  <si>
    <t>PARN-179Z</t>
  </si>
  <si>
    <t>RT² Profiler™ PCR Array Human Induced Pluripotent Stem Cells</t>
  </si>
  <si>
    <t>PAHS-092Z</t>
  </si>
  <si>
    <t>RT² Profiler™ PCR Array Mouse Induced Pluripotent Stem Cells</t>
  </si>
  <si>
    <t>PAMM-092Z</t>
  </si>
  <si>
    <t>RT² Profiler™ PCR Array Rat Induced Pluripotent Stem Cells</t>
  </si>
  <si>
    <t>PARN-092Z</t>
  </si>
  <si>
    <t>RT² Profiler™ PCR Array Human Inflammasomes</t>
  </si>
  <si>
    <t>PAHS-097Z</t>
  </si>
  <si>
    <t>RT² Profiler™ PCR Array Mouse Inflammasomes</t>
  </si>
  <si>
    <t>PAMM-097Z</t>
  </si>
  <si>
    <t>RT² Profiler™ PCR Array Rat Inflammasomes</t>
  </si>
  <si>
    <t>PARN-097Z</t>
  </si>
  <si>
    <t>RT² Profiler™ PCR Array Human Inflammatory Cytokines &amp; Receptors</t>
  </si>
  <si>
    <t>PAHS-011Z</t>
  </si>
  <si>
    <t>RT² Profiler™ PCR Array Mouse Inflammatory Cytokines &amp; Receptors</t>
  </si>
  <si>
    <t>PAMM-011Z</t>
  </si>
  <si>
    <t>RT² Profiler™ PCR Array Rat Inflammatory Cytokines &amp; Receptors</t>
  </si>
  <si>
    <t>PARN-011Z</t>
  </si>
  <si>
    <t>RT² Profiler™ PCR Array Human Inflammatory Response &amp; Autoimmunity</t>
  </si>
  <si>
    <t>PAHS-077Z</t>
  </si>
  <si>
    <t>RT² Profiler™ PCR Array Mouse Inflammatory Response &amp; Autoimmunity</t>
  </si>
  <si>
    <t>PAMM-077Z</t>
  </si>
  <si>
    <t>RT² Profiler™ PCR Array Rat Inflammatory Response &amp; Autoimmunity</t>
  </si>
  <si>
    <t>PARN-077Z</t>
  </si>
  <si>
    <t>RT² Profiler™ PCR Array Human Inflammatory Response &amp; Autoimmunity 384HT</t>
  </si>
  <si>
    <t>PAHS-3803Z</t>
  </si>
  <si>
    <t>RT² Profiler™ PCR Array Mouse Inflammatory Response &amp; Autoimmunity 384HT</t>
  </si>
  <si>
    <t>PAMM-3803Z</t>
  </si>
  <si>
    <t>RT² Profiler™ PCR Array Rat Inflammatory Response &amp; Autoimmunity 384HT</t>
  </si>
  <si>
    <t>PARN-3803Z</t>
  </si>
  <si>
    <t>RT² Profiler™ PCR Array Human Innate &amp; Adaptive Immune Responses</t>
  </si>
  <si>
    <t>PAHS-052Z</t>
  </si>
  <si>
    <t>RT² Profiler™ PCR Array Mouse Innate &amp; Adaptive Immune Responses</t>
  </si>
  <si>
    <t>PAMM-052Z</t>
  </si>
  <si>
    <t>RT² Profiler™ PCR Array Rat Innate &amp; Adaptive Immune Responses</t>
  </si>
  <si>
    <t>PARN-052Z</t>
  </si>
  <si>
    <t>RT² Profiler™ PCR Array Human Insulin Resistance</t>
  </si>
  <si>
    <t>PAHS-156Z</t>
  </si>
  <si>
    <t>RT² Profiler™ PCR Array Mouse Insulin Resistance</t>
  </si>
  <si>
    <t>PAMM-156Z</t>
  </si>
  <si>
    <t>RT² Profiler™ PCR Array Rat Insulin Resistance</t>
  </si>
  <si>
    <t>PARN-156Z</t>
  </si>
  <si>
    <t>RT² Profiler™ PCR Array Human Insulin Signaling Pathway</t>
  </si>
  <si>
    <t>PAHS-030Z</t>
  </si>
  <si>
    <t>RT² Profiler™ PCR Array Mouse Insulin Signaling Pathway</t>
  </si>
  <si>
    <t>PAMM-030Z</t>
  </si>
  <si>
    <t>RT² Profiler™ PCR Array Rat Insulin Signaling Pathway</t>
  </si>
  <si>
    <t>PARN-030Z</t>
  </si>
  <si>
    <t>RT² Profiler™ PCR Array Human Interferons &amp; Receptors</t>
  </si>
  <si>
    <t>PAHS-064Z</t>
  </si>
  <si>
    <t>RT² Profiler™ PCR Array Mouse Interferons &amp; Receptors</t>
  </si>
  <si>
    <t>PAMM-064Z</t>
  </si>
  <si>
    <t>RT² Profiler™ PCR Array Rat Interferons &amp; Receptors</t>
  </si>
  <si>
    <t>PARN-064Z</t>
  </si>
  <si>
    <t>RT² Profiler™ PCR Array Human JAK / STAT Signaling Pathway</t>
  </si>
  <si>
    <t>PAHS-039Y</t>
  </si>
  <si>
    <t>RT² Profiler™ PCR Array Mouse JAK / STAT Signaling Pathway</t>
  </si>
  <si>
    <t>PAMM-039Y</t>
  </si>
  <si>
    <t>RT² Profiler™ PCR Array Rat JAK / STAT Signaling Pathway</t>
  </si>
  <si>
    <t>PARN-039Y</t>
  </si>
  <si>
    <t>RT² Profiler™ PCR Array Human let-7 Targets</t>
  </si>
  <si>
    <t>PAHS-6008Y</t>
  </si>
  <si>
    <t>RT² Profiler™ PCR Array Mouse let-7 Targets</t>
  </si>
  <si>
    <t>PAMM-6008Y</t>
  </si>
  <si>
    <t>RT² Profiler™ PCR Array Rat let-7 Targets</t>
  </si>
  <si>
    <t>PARN-6008Y</t>
  </si>
  <si>
    <t>RT² Profiler™ PCR Array Human Leukemia</t>
  </si>
  <si>
    <t>PAHS-137Z</t>
  </si>
  <si>
    <t>RT² Profiler™ PCR Array Mouse Leukemia</t>
  </si>
  <si>
    <t>PAMM-137Z</t>
  </si>
  <si>
    <t>RT² Profiler™ PCR Array Rat Leukemia</t>
  </si>
  <si>
    <t>PARN-137Z</t>
  </si>
  <si>
    <t>RT² Profiler™ PCR Array Human Lipoprotein Signaling &amp; Cholesterol Metabolism</t>
  </si>
  <si>
    <t>PAHS-080Z</t>
  </si>
  <si>
    <t>RT² Profiler™ PCR Array Mouse Lipoprotein Signaling &amp; Cholesterol Metabolism</t>
  </si>
  <si>
    <t>PAMM-080Z</t>
  </si>
  <si>
    <t>RT² Profiler™ PCR Array Rat Lipoprotein Signaling &amp; Cholesterol Metabolism</t>
  </si>
  <si>
    <t>PARN-080Z</t>
  </si>
  <si>
    <t>RT² Profiler™ PCR Array Human Liver Cancer</t>
  </si>
  <si>
    <t>PAHS-133Z</t>
  </si>
  <si>
    <t>RT² Profiler™ PCR Array Mouse Liver Cancer</t>
  </si>
  <si>
    <t>PAMM-133Z</t>
  </si>
  <si>
    <t>RT² Profiler™ PCR Array Rat Liver Cancer</t>
  </si>
  <si>
    <t>PARN-133Z</t>
  </si>
  <si>
    <t>RT² Profiler™ PCR Array Human Lung Cancer</t>
  </si>
  <si>
    <t>PAHS-134Z</t>
  </si>
  <si>
    <t>RT² Profiler™ PCR Array Mouse Lung Cancer</t>
  </si>
  <si>
    <t>PAMM-134Z</t>
  </si>
  <si>
    <t>RT² Profiler™ PCR Array Rat Lung Cancer</t>
  </si>
  <si>
    <t>PARN-134Z</t>
  </si>
  <si>
    <t>RT² Profiler™ PCR Array Human Lymphoma</t>
  </si>
  <si>
    <t>PAHS-139Z</t>
  </si>
  <si>
    <t>RT² Profiler™ PCR Array Mouse Lymphoma</t>
  </si>
  <si>
    <t>PAMM-139Z</t>
  </si>
  <si>
    <t>RT² Profiler™ PCR Array Rat Lymphoma</t>
  </si>
  <si>
    <t>PARN-139Z</t>
  </si>
  <si>
    <t>RT² Profiler™ PCR Array Human Macular Degeneration</t>
  </si>
  <si>
    <t>PAHS-171Z</t>
  </si>
  <si>
    <t>RT² Profiler™ PCR Array Mouse Macular Degeneration</t>
  </si>
  <si>
    <t>PAMM-171Z</t>
  </si>
  <si>
    <t>RT² Profiler™ PCR Array Rat Macular Degeneration</t>
  </si>
  <si>
    <t>PARN-171Z</t>
  </si>
  <si>
    <t>RT² Profiler™ PCR Array Human Male Infertility</t>
  </si>
  <si>
    <t>PAHS-165Z</t>
  </si>
  <si>
    <t>RT² Profiler™ PCR Array Mouse Male Infertility</t>
  </si>
  <si>
    <t>PAMM-165Z</t>
  </si>
  <si>
    <t>RT² Profiler™ PCR Array Rat Male Infertility</t>
  </si>
  <si>
    <t>PARN-165Z</t>
  </si>
  <si>
    <t>RT² Profiler™ PCR Array Human MAP Kinase Signaling Pathway</t>
  </si>
  <si>
    <t>PAHS-061Z</t>
  </si>
  <si>
    <t>RT² Profiler™ PCR Array Mouse MAP Kinase Signaling Pathway</t>
  </si>
  <si>
    <t>PAMM-061Z</t>
  </si>
  <si>
    <t>RT² Profiler™ PCR Array Rat MAP Kinase Signaling Pathway</t>
  </si>
  <si>
    <t>PARN-061Z</t>
  </si>
  <si>
    <t>RT² Profiler™ PCR Array Human Mesenchymal Stem Cells</t>
  </si>
  <si>
    <t>PAHS-082Z</t>
  </si>
  <si>
    <t>RT² Profiler™ PCR Array Mouse Mesenchymal Stem Cells</t>
  </si>
  <si>
    <t>PAMM-082Z</t>
  </si>
  <si>
    <t>RT² Profiler™ PCR Array Rat Mesenchymal Stem Cells</t>
  </si>
  <si>
    <t>PARN-082Z</t>
  </si>
  <si>
    <t>RT² Profiler™ PCR Array Human Mitochondria</t>
  </si>
  <si>
    <t>PAHS-087Z</t>
  </si>
  <si>
    <t>RT² Profiler™ PCR Array Mouse Mitochondria</t>
  </si>
  <si>
    <t>PAMM-087Z</t>
  </si>
  <si>
    <t>RT² Profiler™ PCR Array Rat Mitochondria</t>
  </si>
  <si>
    <t>PARN-087Z</t>
  </si>
  <si>
    <t>RT² Profiler™ PCR Array Human Mitochondrial Energy Metabolism</t>
  </si>
  <si>
    <t>PAHS-008Z</t>
  </si>
  <si>
    <t>RT² Profiler™ PCR Array Mouse Mitochondrial Energy Metabolism</t>
  </si>
  <si>
    <t>PAMM-008Z</t>
  </si>
  <si>
    <t>RT² Profiler™ PCR Array Rat Mitochondrial Energy Metabolism</t>
  </si>
  <si>
    <t>PARN-008Z</t>
  </si>
  <si>
    <t>RT² Profiler™ PCR Array Human Molecular Toxicology PathwayFinder</t>
  </si>
  <si>
    <t>PAHS-401Z</t>
  </si>
  <si>
    <t>RT² Profiler™ PCR Array Mouse Molecular Toxicology PathwayFinder</t>
  </si>
  <si>
    <t>PAMM-401Z</t>
  </si>
  <si>
    <t>RT² Profiler™ PCR Array Rat Molecular Toxicology PathwayFinder</t>
  </si>
  <si>
    <t>PARN-401Z</t>
  </si>
  <si>
    <t>RT² Profiler™ PCR Array Human Molecular Toxicology PathwayFinder 384HT</t>
  </si>
  <si>
    <t>PAHS-3401Z</t>
  </si>
  <si>
    <t>RT² Profiler™ PCR Array Mouse Molecular Toxicology PathwayFinder 384HT</t>
  </si>
  <si>
    <t>PAMM-3401Z</t>
  </si>
  <si>
    <t>RT² Profiler™ PCR Array Rat Molecular Toxicology PathwayFinder 384HT</t>
  </si>
  <si>
    <t>PARN-3401Z</t>
  </si>
  <si>
    <t>RT² Profiler™ PCR Array Human mTOR Signaling</t>
  </si>
  <si>
    <t>PAHS-098Z</t>
  </si>
  <si>
    <t>RT² Profiler™ PCR Array Mouse mTOR Signaling</t>
  </si>
  <si>
    <t xml:space="preserve">PAMM-098Z	</t>
  </si>
  <si>
    <t>RT² Profiler™ PCR Array Rat mTOR Signaling</t>
  </si>
  <si>
    <t>PARN-098Z</t>
  </si>
  <si>
    <t>RT² Profiler™ PCR Array Human Multiple Sclerosis</t>
  </si>
  <si>
    <t>PAHS-125Z</t>
  </si>
  <si>
    <t>RT² Profiler™ PCR Array Mouse Multiple Sclerosis</t>
  </si>
  <si>
    <t>PAMM-125Z</t>
  </si>
  <si>
    <t>RT² Profiler™ PCR Array Rat Multiple Sclerosis</t>
  </si>
  <si>
    <t>PARN-125Z</t>
  </si>
  <si>
    <t>RT² Profiler™ PCR Array Human MYC Targets</t>
  </si>
  <si>
    <t>PAHS-177Z</t>
  </si>
  <si>
    <t>RT² Profiler™ PCR Array Mouse MYC Targets</t>
  </si>
  <si>
    <t>PAMM-177Z</t>
  </si>
  <si>
    <t>RT² Profiler™ PCR Array Rat MYC Targets</t>
  </si>
  <si>
    <t>PARN-177Z</t>
  </si>
  <si>
    <t>RT² Profiler™ PCR Array Human Necrosis</t>
  </si>
  <si>
    <t>PAHS-141Z</t>
  </si>
  <si>
    <t>RT² Profiler™ PCR Array Mouse Necrosis</t>
  </si>
  <si>
    <t>PAMM-141Z</t>
  </si>
  <si>
    <t>RT² Profiler™ PCR Array Rat Necrosis</t>
  </si>
  <si>
    <t>PARN-141Z</t>
  </si>
  <si>
    <t>RT² Profiler™ PCR Array Human Nephrotoxicity</t>
  </si>
  <si>
    <t>PAHS-094Z</t>
  </si>
  <si>
    <t>RT² Profiler™ PCR Array Mouse Nephrotoxicity</t>
  </si>
  <si>
    <t>PAMM-094Z</t>
  </si>
  <si>
    <t>RT² Profiler™ PCR Array Rat Nephrotoxicity</t>
  </si>
  <si>
    <t>PARN-094Z</t>
  </si>
  <si>
    <t>RT² Profiler™ PCR Array Human Neurogenesis</t>
  </si>
  <si>
    <t>PAHS-404Z</t>
  </si>
  <si>
    <t>RT² Profiler™ PCR Array Mouse Neurogenesis</t>
  </si>
  <si>
    <t>PAMM-404Z</t>
  </si>
  <si>
    <t>RT² Profiler™ PCR Array Rat Neurogenesis</t>
  </si>
  <si>
    <t>PARN-404Z</t>
  </si>
  <si>
    <t>RT² Profiler™ PCR Array Human Neuronal Ion Channels</t>
  </si>
  <si>
    <t>PAHS-036Z</t>
  </si>
  <si>
    <t>RT² Profiler™ PCR Array Mouse Neuronal Ion Channels</t>
  </si>
  <si>
    <t>PAMM-036Z</t>
  </si>
  <si>
    <t>RT² Profiler™ PCR Array Rat Neuronal Ion Channels</t>
  </si>
  <si>
    <t>PARN-036Z</t>
  </si>
  <si>
    <t>RT² Profiler™ PCR Array Human Neurotoxicity</t>
  </si>
  <si>
    <t>PAHS-096Z</t>
  </si>
  <si>
    <t>RT² Profiler™ PCR Array Mouse Neurotoxicity</t>
  </si>
  <si>
    <t>PAMM-096Z</t>
  </si>
  <si>
    <t>RT² Profiler™ PCR Array Rat Neurotoxicity</t>
  </si>
  <si>
    <t>PARN-096Z</t>
  </si>
  <si>
    <t>RT² Profiler™ PCR Array Human Neurotransmitter Receptors</t>
  </si>
  <si>
    <t>PAHS-060Z</t>
  </si>
  <si>
    <t>RT² Profiler™ PCR Array Mouse Neurotransmitter Receptors</t>
  </si>
  <si>
    <t>PAMM-060Z</t>
  </si>
  <si>
    <t>RT² Profiler™ PCR Array Rat Neurotransmitter Receptors</t>
  </si>
  <si>
    <t>PARN-060Z</t>
  </si>
  <si>
    <t>RT² Profiler™ PCR Array Human Neurotrophins &amp; Receptors</t>
  </si>
  <si>
    <t>PAHS-031Z</t>
  </si>
  <si>
    <t>RT² Profiler™ PCR Array Mouse Neurotrophins &amp; Receptors</t>
  </si>
  <si>
    <t>PAMM-031Z</t>
  </si>
  <si>
    <t>RT² Profiler™ PCR Array Rat Neurotrophins &amp; Receptors</t>
  </si>
  <si>
    <t>PARN-031Z</t>
  </si>
  <si>
    <t>RT² Profiler™ PCR Array Human NFkB Signaling Pathway</t>
  </si>
  <si>
    <t>PAHS-025Z</t>
  </si>
  <si>
    <t>RT² Profiler™ PCR Array Mouse NFkB Signaling Pathway</t>
  </si>
  <si>
    <t>PAMM-025Z</t>
  </si>
  <si>
    <t>RT² Profiler™ PCR Array Rat NFkB Signaling Pathway</t>
  </si>
  <si>
    <t>PARN-025Z</t>
  </si>
  <si>
    <t>RT² Profiler™ PCR Array Human NFkB Signaling Targets</t>
  </si>
  <si>
    <t>PAHS-225Z</t>
  </si>
  <si>
    <t>RT² Profiler™ PCR Array Mouse NFkB Signaling Targets</t>
  </si>
  <si>
    <t>PAMM-225Z</t>
  </si>
  <si>
    <t>RT² Profiler™ PCR Array Rat NFkB Signaling Targets</t>
  </si>
  <si>
    <t>PARN-225Z</t>
  </si>
  <si>
    <t>RT² Profiler™ PCR Array Human Nitric Oxide Signaling Pathway</t>
  </si>
  <si>
    <t>PAHS-062Z</t>
  </si>
  <si>
    <t>RT² Profiler™ PCR Array Mouse Nitric Oxide Signaling Pathway</t>
  </si>
  <si>
    <t>PAMM-062Z</t>
  </si>
  <si>
    <t xml:space="preserve">RT² Profiler™ PCR Array Rat Nitric Oxide </t>
  </si>
  <si>
    <t>PARN-062Z</t>
  </si>
  <si>
    <t>RT² Profiler™ PCR Array Human Notch Signaling Pathway</t>
  </si>
  <si>
    <t>PAHS-059Z</t>
  </si>
  <si>
    <t>RT² Profiler™ PCR Array Mouse Notch Signaling Pathway</t>
  </si>
  <si>
    <t>PAMM-059Z</t>
  </si>
  <si>
    <t>RT² Profiler™ PCR Array Rat Notch Signaling Pathway</t>
  </si>
  <si>
    <t>PARN-059Z</t>
  </si>
  <si>
    <t>RT² Profiler™ PCR Array Human Notch Signaling Targets</t>
  </si>
  <si>
    <t>PAHS-259Z</t>
  </si>
  <si>
    <t>RT² Profiler™ PCR Array Mouse Notch Signaling Targets</t>
  </si>
  <si>
    <t>PAMM-259Z</t>
  </si>
  <si>
    <t>RT² Profiler™ PCR Array Rat Notch Signaling Targets</t>
  </si>
  <si>
    <t>PARN-259Z</t>
  </si>
  <si>
    <t>RT² Profiler™ PCR Array Human Nuclear Receptors &amp; Coregulators</t>
  </si>
  <si>
    <t>PAHS-056Y</t>
  </si>
  <si>
    <t>RT² Profiler™ PCR Array Mouse Nuclear Receptors &amp; Coregulators</t>
  </si>
  <si>
    <t>PAMM-056Y</t>
  </si>
  <si>
    <t>RT² Profiler™ PCR Array Rat Nuclear Receptors &amp; Coregulators</t>
  </si>
  <si>
    <t>PARN-056Y</t>
  </si>
  <si>
    <t>RT² Profiler™ PCR Array Human Obesity</t>
  </si>
  <si>
    <t>PAHS-017Z</t>
  </si>
  <si>
    <t>RT² Profiler™ PCR Array Mouse Obesity</t>
  </si>
  <si>
    <t>PAMM-017Z</t>
  </si>
  <si>
    <t>RT² Profiler™ PCR Array Rat Obesity</t>
  </si>
  <si>
    <t>PARN-017Z</t>
  </si>
  <si>
    <t>RT² Profiler™ PCR Array Human Oncogenes &amp; Tumor Suppressor Genes</t>
  </si>
  <si>
    <t>PAHS-502Z</t>
  </si>
  <si>
    <t>RT² Profiler™ PCR Array Mouse Oncogenes &amp; Tumor Suppressor Genes</t>
  </si>
  <si>
    <t>PAMM-502Z</t>
  </si>
  <si>
    <t>RT² Profiler™ PCR Array Rat Oncogenes &amp; Tumor Suppressor Genes</t>
  </si>
  <si>
    <t>PARN-502Z</t>
  </si>
  <si>
    <t>RT² Profiler™ PCR Array Human Osmotic Stress</t>
  </si>
  <si>
    <t>PAHS-151Z</t>
  </si>
  <si>
    <t>RT² Profiler™ PCR Array Mouse Osmotic Stress</t>
  </si>
  <si>
    <t>PAMM-151Z</t>
  </si>
  <si>
    <t>RT² Profiler™ PCR Array Rat Osmotic Stress</t>
  </si>
  <si>
    <t>PARN-151Z</t>
  </si>
  <si>
    <t>RT² Profiler™ PCR Array Human Osteogenesis</t>
  </si>
  <si>
    <t>PAHS-026Z</t>
  </si>
  <si>
    <t>RT² Profiler™ PCR Array Mouse Osteogenesis</t>
  </si>
  <si>
    <t>PAMM-026Z</t>
  </si>
  <si>
    <t>RT² Profiler™ PCR Array Rat Osteogenesis</t>
  </si>
  <si>
    <t>PARN-026Z</t>
  </si>
  <si>
    <t>RT² Profiler™ PCR Array Human Osteoporosis</t>
  </si>
  <si>
    <t>PAHS-170Z</t>
  </si>
  <si>
    <t>RT² Profiler™ PCR Array Mouse Osteoporosis</t>
  </si>
  <si>
    <t>PAMM-170Z</t>
  </si>
  <si>
    <t>RT² Profiler™ PCR Array Rat Osteoporosis</t>
  </si>
  <si>
    <t>PARN-170Z</t>
  </si>
  <si>
    <t>RT² Profiler™ PCR Array Human Oxidative Stress</t>
  </si>
  <si>
    <t>PAHS-065Z</t>
  </si>
  <si>
    <t>RT² Profiler™ PCR Array Mouse Oxidative Stress and Antioxidant Defense</t>
  </si>
  <si>
    <t>PAMM-065Z</t>
  </si>
  <si>
    <t>RT² Profiler™ PCR Array Rat Oxidative Stress</t>
  </si>
  <si>
    <t>PARN-065Z</t>
  </si>
  <si>
    <t>RT² Profiler™ PCR Array Human p53 Signaling Pathway</t>
  </si>
  <si>
    <t>PAHS-027Z</t>
  </si>
  <si>
    <t>RT² Profiler™ PCR Array Mouse p53 Signaling Pathway</t>
  </si>
  <si>
    <t>PAMM-027Z</t>
  </si>
  <si>
    <t>RT² Profiler™ PCR Array Rat p53 Signaling Pathway</t>
  </si>
  <si>
    <t>PARN-027Z</t>
  </si>
  <si>
    <t>RT² Profiler™ PCR Array Human Pain: Neuropathic &amp; Inflammatory</t>
  </si>
  <si>
    <t>PAHS-162Z</t>
  </si>
  <si>
    <t>RT² Profiler™ PCR Array Mouse Pain: Neuropathic &amp; Inflammatory</t>
  </si>
  <si>
    <t>PAMM-162Z</t>
  </si>
  <si>
    <t>RT² Profiler™ PCR Array Rat Pain: Neuropathic &amp; Inflammatory</t>
  </si>
  <si>
    <t>PARN-162Z</t>
  </si>
  <si>
    <t>RT² Profiler™ PCR Array Human Parkinson's Disease</t>
  </si>
  <si>
    <t>PAHS-124Z</t>
  </si>
  <si>
    <t>RT² Profiler™ PCR Array Mouse Parkinson's Disease</t>
  </si>
  <si>
    <t>PAMM-124Z</t>
  </si>
  <si>
    <t>RT² Profiler™ PCR Array Rat Parkinson's Disease</t>
  </si>
  <si>
    <t>PARN-124Z</t>
  </si>
  <si>
    <t>RT² Profiler™ PCR Array Human Phagocytosis</t>
  </si>
  <si>
    <t>PAHS-173Z</t>
  </si>
  <si>
    <t>RT² Profiler™ PCR Array Mouse Phagocytosis</t>
  </si>
  <si>
    <t>PAMM-173Z</t>
  </si>
  <si>
    <t>RT² Profiler™ PCR Array Rat Phagocytosis</t>
  </si>
  <si>
    <t>PARN-173Z</t>
  </si>
  <si>
    <t>RT² Profiler™ PCR Array Human PI3K-AKT Signaling Pathway</t>
  </si>
  <si>
    <t>PAHS-058Z</t>
  </si>
  <si>
    <t>RT² Profiler™ PCR Array Mouse PI3K-AKT Signaling Pathway</t>
  </si>
  <si>
    <t>PAMM-058Z</t>
  </si>
  <si>
    <t>RT² Profiler™ PCR Array Rat PI3K-AKT Signaling Pathway</t>
  </si>
  <si>
    <t>PARN-058Z</t>
  </si>
  <si>
    <t>RT² Profiler™ PCR Array Human Polycomb &amp; Trithorax Complexes</t>
  </si>
  <si>
    <t>PAHS-506Z</t>
  </si>
  <si>
    <t>RT² Profiler™ PCR Array Mouse Polycomb &amp; Trithorax Complexes</t>
  </si>
  <si>
    <t>PAMM-506Z</t>
  </si>
  <si>
    <t>RT² Profiler™ PCR Array Rat Polycomb &amp; Trithorax Complexes</t>
  </si>
  <si>
    <t>PARN-506Z</t>
  </si>
  <si>
    <t>RT² Profiler™ PCR Array Human Polycomb &amp; Trithorax Target Genes</t>
  </si>
  <si>
    <t>PAHS-505Z</t>
  </si>
  <si>
    <t>RT² Profiler™ PCR Array Mouse Polycomb &amp; Trithorax Target Genes</t>
  </si>
  <si>
    <t>RT² Profiler™ PCR Array Rat Polycomb &amp; Trithorax Target Genes</t>
  </si>
  <si>
    <t>PARN-505Z</t>
  </si>
  <si>
    <t>RT² Profiler™ PCR Array Human Polycystic Kidney Disease</t>
  </si>
  <si>
    <t>PAHS-168Z</t>
  </si>
  <si>
    <t>RT² Profiler™ PCR Array Mouse Polycystic Kidney Disease</t>
  </si>
  <si>
    <t>PAMM-168Z</t>
  </si>
  <si>
    <t>RT² Profiler™ PCR Array Rat Polycystic Kidney Disease</t>
  </si>
  <si>
    <t>PARN-168Z</t>
  </si>
  <si>
    <t>RT² Profiler™ PCR Array Human PPAR Targets</t>
  </si>
  <si>
    <t>PAHS-149Z</t>
  </si>
  <si>
    <t>RT² Profiler™ PCR Array Mouse PPAR Targets</t>
  </si>
  <si>
    <t>PAMM-149Z</t>
  </si>
  <si>
    <t>RT² Profiler™ PCR Array Rat PPAR Targets</t>
  </si>
  <si>
    <t>PARN-149Z</t>
  </si>
  <si>
    <t>RT² Profiler™ PCR Array Human Pre-Eclampsia</t>
  </si>
  <si>
    <t>PAHS-163Z</t>
  </si>
  <si>
    <t>RT² Profiler™ PCR Array Mouse Pre-Eclampsia</t>
  </si>
  <si>
    <t>PAMM-163Z</t>
  </si>
  <si>
    <t>RT² Profiler™ PCR Array Rat Pre-Eclampsia</t>
  </si>
  <si>
    <t>PARN-163Z</t>
  </si>
  <si>
    <t>RT² Profiler™ PCR Array Human Primary Cilia</t>
  </si>
  <si>
    <t>PAHS-127Z</t>
  </si>
  <si>
    <t>RT² Profiler™ PCR Array Mouse Primary Cilia</t>
  </si>
  <si>
    <t>PAMM-127Z</t>
  </si>
  <si>
    <t>RT² Profiler™ PCR Array Rat Primary Cilia</t>
  </si>
  <si>
    <t>PARN-127Z</t>
  </si>
  <si>
    <t>RT² Profiler™ PCR Array Human Prostate Cancer</t>
  </si>
  <si>
    <t>PAHS-135Z</t>
  </si>
  <si>
    <t>RT² Profiler™ PCR Array Mouse Prostate Cancer</t>
  </si>
  <si>
    <t>PAMM-135Z</t>
  </si>
  <si>
    <t>RT² Profiler™ PCR Array Rat Prostate Cancer</t>
  </si>
  <si>
    <t>PARN-135Z</t>
  </si>
  <si>
    <t>RT² Profiler™ PCR Array Human Protease Activated Receptor Signaling</t>
  </si>
  <si>
    <t>PAHS-159Z</t>
  </si>
  <si>
    <t>RT² Profiler™ PCR Array Mouse Protease Activated Receptor Signaling</t>
  </si>
  <si>
    <t>PAMM-159Z</t>
  </si>
  <si>
    <t>RT² Profiler™ PCR Array Rat Protease Activated Receptor Signaling</t>
  </si>
  <si>
    <t>PARN-159Z</t>
  </si>
  <si>
    <t>RT² Profiler™ PCR Array Human Protein Phosphatases</t>
  </si>
  <si>
    <t>PAHS-045Z</t>
  </si>
  <si>
    <t>RT² Profiler™ PCR Array Mouse Protein Phosphatases</t>
  </si>
  <si>
    <t>PAMM-045Z</t>
  </si>
  <si>
    <t>RT² Profiler™ PCR Array Rat Protein Phosphatases</t>
  </si>
  <si>
    <t>PARN-045Z</t>
  </si>
  <si>
    <t>RT² Profiler™ PCR Array Human Retinoic Acid Signaling</t>
  </si>
  <si>
    <t>PAHS-180Z</t>
  </si>
  <si>
    <t>RT² Profiler™ PCR Array Mouse Retinoic Acid Signaling</t>
  </si>
  <si>
    <t>PAMM-180Z</t>
  </si>
  <si>
    <t>RT² Profiler™ PCR Array Rat Retinoic Acid Signaling</t>
  </si>
  <si>
    <t>PARN-180Z</t>
  </si>
  <si>
    <t>RT² Profiler™ PCR Array Human Signal Transduction PathwayFinder™</t>
  </si>
  <si>
    <t>PAHS-014Z</t>
  </si>
  <si>
    <t>RT² Profiler™ PCR Array Mouse Signal Transduction PathwayFinder™</t>
  </si>
  <si>
    <t>PAMM-014Z</t>
  </si>
  <si>
    <t>RT² Profiler™ PCR Array Rat Signal Transduction PathwayFinder™</t>
  </si>
  <si>
    <t>PARN-014Z</t>
  </si>
  <si>
    <t>RT² Profiler™ PCR Array Human Skeletal Muscle: Myogenesis &amp; Myopathy</t>
  </si>
  <si>
    <t>PAHS-099Z</t>
  </si>
  <si>
    <t>RT² Profiler™ PCR Array Mouse Skeletal Muscle: Myogenesis &amp; Myopathy</t>
  </si>
  <si>
    <t>PAMM-099Z</t>
  </si>
  <si>
    <t>RT² Profiler™ PCR Array Rat Skeletal Muscle: Myogenesis &amp; Myopathy</t>
  </si>
  <si>
    <t>PARN-099Z</t>
  </si>
  <si>
    <t>RT² Profiler™ PCR Array Human Stem Cell</t>
  </si>
  <si>
    <t>PAHS-405Z</t>
  </si>
  <si>
    <t>RT² Profiler™ PCR Array Mouse Stem Cell</t>
  </si>
  <si>
    <t>PAMM-405Z</t>
  </si>
  <si>
    <t>RT² Profiler™ PCR Array Rat Stem Cell</t>
  </si>
  <si>
    <t>PARN-405Z</t>
  </si>
  <si>
    <t>RT² Profiler™ PCR Array Human Stem Cell Signaling</t>
  </si>
  <si>
    <t>PAHS-047Z</t>
  </si>
  <si>
    <t>RT² Profiler™ PCR Array Mouse Stem Cell Signaling</t>
  </si>
  <si>
    <t>PAMM-047Z</t>
  </si>
  <si>
    <t>RT² Profiler™ PCR Array Rat Stem Cell Signaling</t>
  </si>
  <si>
    <t>PARN-047Z</t>
  </si>
  <si>
    <t>RT² Profiler™ PCR Array Human Stem Cell Transcription Factors</t>
  </si>
  <si>
    <t>PAHS-501Z</t>
  </si>
  <si>
    <t>RT² Profiler™ PCR Array Mouse Stem Cell Transcription Factors</t>
  </si>
  <si>
    <t>PAMM-501Z</t>
  </si>
  <si>
    <t>RT² Profiler™ PCR Array Rat Stem Cell Transcription Factors</t>
  </si>
  <si>
    <t>PARN-501Z</t>
  </si>
  <si>
    <t>RT² Profiler™ PCR Array Human Stress &amp; Toxicity PathwayFinder</t>
  </si>
  <si>
    <t>PAHS-003Z</t>
  </si>
  <si>
    <t>RT² Profiler™ PCR Array Mouse Stress &amp; Toxicity PathwayFinder</t>
  </si>
  <si>
    <t>PAMM-003Z</t>
  </si>
  <si>
    <t>RT² Profiler™ PCR Array Rat Stress &amp; Toxicity PathwayFinder</t>
  </si>
  <si>
    <t>PARN-003Z</t>
  </si>
  <si>
    <t>RT² Profiler™ PCR Array Human Synaptic Plasticity</t>
  </si>
  <si>
    <t>PAHS-126Z</t>
  </si>
  <si>
    <t>RT² Profiler™ PCR Array Mouse Synaptic Plasticity</t>
  </si>
  <si>
    <t>PAMM-126Z</t>
  </si>
  <si>
    <t>RT² Profiler™ PCR Array Rat Synaptic Plasticity</t>
  </si>
  <si>
    <t>PARN-126Z</t>
  </si>
  <si>
    <t>RT² Profiler™ PCR Array Human T Cell Anergy &amp; Immune Tolerance</t>
  </si>
  <si>
    <t>PAHS-074Z</t>
  </si>
  <si>
    <t>RT² Profiler™ PCR Array Mouse T Cell Anergy &amp; Immune Tolerance</t>
  </si>
  <si>
    <t>PAMM-074Z</t>
  </si>
  <si>
    <t>RT² Profiler™ PCR Array Rat T Cell Anergy &amp; Immune Tolerance</t>
  </si>
  <si>
    <t>PARN-074Z</t>
  </si>
  <si>
    <t>RT² Profiler™ PCR Array Human T-Cell &amp; B-Cell Activation</t>
  </si>
  <si>
    <t>PAHS-053Z</t>
  </si>
  <si>
    <t>RT² Profiler™ PCR Array Mouse T-Cell &amp; B-Cell Activation</t>
  </si>
  <si>
    <t>PAMM-053Z</t>
  </si>
  <si>
    <t>RT² Profiler™ PCR Array Rat T-Cell &amp; B-Cell Activation</t>
  </si>
  <si>
    <t>PARN-053Z</t>
  </si>
  <si>
    <t>RT² Profiler™ PCR Array Human Telomeres &amp; Telomerase</t>
  </si>
  <si>
    <t>PAHS-010Z</t>
  </si>
  <si>
    <t>RT² Profiler™ PCR Array Mouse Telomeres &amp; Telomerase</t>
  </si>
  <si>
    <t>PAMM-010Z</t>
  </si>
  <si>
    <t>RT² Profiler™ PCR Array Rat Telomeres &amp; Telomerase</t>
  </si>
  <si>
    <t>PARN-010Z</t>
  </si>
  <si>
    <t>PAHS-048Z</t>
  </si>
  <si>
    <t>RT² Profiler™ PCR Array MouseTerminal Differentiation Markers</t>
  </si>
  <si>
    <t>PAMM-048Z</t>
  </si>
  <si>
    <t>RT² Profiler™ PCR Array Rat Terminal Differentiation Markers</t>
  </si>
  <si>
    <t>PARN-048Z</t>
  </si>
  <si>
    <t>RT² Profiler™ PCR Array Human TGFb / BMP Signaling Pathway</t>
  </si>
  <si>
    <t>PAHS-035Z</t>
  </si>
  <si>
    <t>RT² Profiler™ PCR Array Mouse TGFb / BMP Signaling Pathway</t>
  </si>
  <si>
    <t>PAMM-035Z</t>
  </si>
  <si>
    <t>RT² Profiler™ PCR Array Rat TGFb / BMP Signaling Pathway</t>
  </si>
  <si>
    <t>PARN-035Z</t>
  </si>
  <si>
    <t>RT² Profiler™ PCR Array Human TGFb Signaling Targets</t>
  </si>
  <si>
    <t>PAHS-235Z</t>
  </si>
  <si>
    <t>RT² Profiler™ PCR Array Mouse TGFb Signaling Targets</t>
  </si>
  <si>
    <t>PAMM-235Z</t>
  </si>
  <si>
    <t>RT² Profiler™ PCR Array Rat TGFb Signaling Targets</t>
  </si>
  <si>
    <t>PARN-235Z</t>
  </si>
  <si>
    <t>RT² Profiler™ PCR Array Human T Helper Cell Differentiation</t>
  </si>
  <si>
    <t>PAHS-503Z</t>
  </si>
  <si>
    <t>RT² Profiler™ PCR Array Mouse T Helper Cell Differentiation</t>
  </si>
  <si>
    <t>PAMM-503Z</t>
  </si>
  <si>
    <t>RT² Profiler™ PCR Array Rat T Helper Cell Differentiation</t>
  </si>
  <si>
    <t>PARN-503Z</t>
  </si>
  <si>
    <t>RT² Profiler™ PCR Array Human Th1 &amp; Th2 Responses</t>
  </si>
  <si>
    <t>PAHS-034Z</t>
  </si>
  <si>
    <t>RT² Profiler™ PCR Array Mouse Th1 &amp; Th2 Responses</t>
  </si>
  <si>
    <t>PAMM-034Z</t>
  </si>
  <si>
    <t>RT² Profiler™ PCR Array Rat Th1 &amp; Th2 Responses</t>
  </si>
  <si>
    <t>PARN-034Z</t>
  </si>
  <si>
    <t>RT² Profiler™ PCR Array Human Th17 Response</t>
  </si>
  <si>
    <t>PAHS-073Z</t>
  </si>
  <si>
    <t>RT² Profiler™ PCR Array Mouse Th17 Response</t>
  </si>
  <si>
    <t>PAMM-073Z</t>
  </si>
  <si>
    <t>RT² Profiler™ PCR Array Rat Th17 Response</t>
  </si>
  <si>
    <t>PARN-073Z</t>
  </si>
  <si>
    <t>RT² Profiler™ PCR Array Human Tight Junctions</t>
  </si>
  <si>
    <t>PAHS-143Z</t>
  </si>
  <si>
    <t>RT² Profiler™ PCR Array Mouse Tight Junctions</t>
  </si>
  <si>
    <t>PAMM-143Z</t>
  </si>
  <si>
    <t>RT² Profiler™ PCR Array Rat Tight Junctions</t>
  </si>
  <si>
    <t>RT² Profiler™ PCR Array Human TNF Signaling Pathway</t>
  </si>
  <si>
    <t>PAHS-063Z</t>
  </si>
  <si>
    <t>RT² Profiler™ PCR Array Mouse TNF Signaling Pathway</t>
  </si>
  <si>
    <t>PAMM-063Z</t>
  </si>
  <si>
    <t>RT² Profiler™ PCR Array Rat TNF Signaling Pathway</t>
  </si>
  <si>
    <t>PARN-063Z</t>
  </si>
  <si>
    <t>RT² Profiler™ PCR Array Human Toll-Like Receptor Signaling Pathway</t>
  </si>
  <si>
    <t>PAHS-018Z</t>
  </si>
  <si>
    <t>RT² Profiler™ PCR Array Mouse Toll-Like Receptor Signaling Pathway</t>
  </si>
  <si>
    <t>PAMM-018Z</t>
  </si>
  <si>
    <t>RT² Profiler™ PCR Array Rat Toll-Like Receptor Signaling Pathway</t>
  </si>
  <si>
    <t>PARN-018Z</t>
  </si>
  <si>
    <t>RT² Profiler™ PCR Array Human Transcription Factors</t>
  </si>
  <si>
    <t>PAHS-075Z</t>
  </si>
  <si>
    <t>RT² Profiler™ PCR Array Mouse Transcription Factors</t>
  </si>
  <si>
    <t>PAMM-075Z</t>
  </si>
  <si>
    <t>RT² Profiler™ PCR Array Rat Transcription Factors</t>
  </si>
  <si>
    <t>PARN-075Z</t>
  </si>
  <si>
    <t>RT² Profiler™ PCR Array Human Transplant Rejection</t>
  </si>
  <si>
    <t>PAHS-166Z</t>
  </si>
  <si>
    <t>RT² Profiler™ PCR Array Mouse Transplant Rejection</t>
  </si>
  <si>
    <t>PAMM-166Z</t>
  </si>
  <si>
    <t>RT² Profiler™ PCR Array Rat Transplant Rejection</t>
  </si>
  <si>
    <t>PARN-166Z</t>
  </si>
  <si>
    <t>RT² Profiler™ PCR Array Human Tumor Metastasis</t>
  </si>
  <si>
    <t>PAHS-028Z</t>
  </si>
  <si>
    <t>RT² Profiler™ PCR Array Mouse Tumor Metastasis</t>
  </si>
  <si>
    <t>PAMM-028Z</t>
  </si>
  <si>
    <t>RT² Profiler™ PCR Array Rat Tumor Metastasis</t>
  </si>
  <si>
    <t>PARN-028Z</t>
  </si>
  <si>
    <t>RT² Profiler™ PCR Array Human Type I Interferon Response</t>
  </si>
  <si>
    <t>PAHS-016Z</t>
  </si>
  <si>
    <t>RT² Profiler™ PCR Array Mouse Type I Interferon Response</t>
  </si>
  <si>
    <t>PAMM-016Z</t>
  </si>
  <si>
    <t>RT² Profiler™ PCR Array Rat Type I Interferon Response</t>
  </si>
  <si>
    <t>PARN-016Z</t>
  </si>
  <si>
    <t>RT² Profiler™ PCR Array Human Tyrosine Kinases</t>
  </si>
  <si>
    <t>PAHS-161Z</t>
  </si>
  <si>
    <t>RT² Profiler™ PCR Array Mouse Tyrosine Kinases</t>
  </si>
  <si>
    <t>PAMM-161Z</t>
  </si>
  <si>
    <t>RT² Profiler™ PCR Array Rat Tyrosine Kinases</t>
  </si>
  <si>
    <t>PARN-161Z</t>
  </si>
  <si>
    <t>RT² Profiler™ PCR Array Human Ubiquitin Ligases</t>
  </si>
  <si>
    <t>PAHS-3079Z</t>
  </si>
  <si>
    <t>RT² Profiler™ PCR Array Mouse Ubiquitin Ligases</t>
  </si>
  <si>
    <t>PAMM-3079Z</t>
  </si>
  <si>
    <t>RT² Profiler™ PCR Array Rat Ubiquitin Ligases</t>
  </si>
  <si>
    <t>PARN-3079Z</t>
  </si>
  <si>
    <t>RT² Profiler™ PCR Array Human Ubiquitination (Ubiquitinylation)</t>
  </si>
  <si>
    <t>PAHS-079Z</t>
  </si>
  <si>
    <t>RT² Profiler™ PCR Array Mouse Ubiquitination (Ubiquitinylation)</t>
  </si>
  <si>
    <t>PAMM-079Z</t>
  </si>
  <si>
    <t>RT² Profiler™ PCR Array Rat Ubiquitination (Ubiquitinylation)</t>
  </si>
  <si>
    <t>PARN-079Z</t>
  </si>
  <si>
    <t>RT² Profiler™ PCR Array Human Unfolded Protein Response</t>
  </si>
  <si>
    <t>PAHS-089Z</t>
  </si>
  <si>
    <t>RT² Profiler™ PCR Array Mouse Unfolded Protein Response</t>
  </si>
  <si>
    <t>PAMM-089Z</t>
  </si>
  <si>
    <t>RT² Profiler™ PCR Array Rat Unfolded Protein Response</t>
  </si>
  <si>
    <t>PARN-089Z</t>
  </si>
  <si>
    <t>RT² Profiler™ PCR Array Human VEGF Signaling</t>
  </si>
  <si>
    <t>PAHS-091Z</t>
  </si>
  <si>
    <t>RT² Profiler™ PCR Array Mouse VEGF Signaling</t>
  </si>
  <si>
    <t>PAMM-091Z</t>
  </si>
  <si>
    <t>RT² Profiler™ PCR Array Rat VEGF Signaling</t>
  </si>
  <si>
    <t>PARN-091Z</t>
  </si>
  <si>
    <t>RT² Profiler™ PCR Array Human WNT Signaling Pathway</t>
  </si>
  <si>
    <t>PAHS-043Z</t>
  </si>
  <si>
    <t>RT² Profiler™ PCR Array Mouse WNT Signaling Pathway</t>
  </si>
  <si>
    <t>PAMM-043Z</t>
  </si>
  <si>
    <t>RT² Profiler™ PCR Array Rat WNT Signaling Pathway</t>
  </si>
  <si>
    <t>PARN-043Z</t>
  </si>
  <si>
    <t>RT² Profiler™ PCR Array Human WNT Signaling Targets</t>
  </si>
  <si>
    <t>PAHS-243Z</t>
  </si>
  <si>
    <t>RT² Profiler™ PCR Array Mouse WNT Signaling Targets</t>
  </si>
  <si>
    <t>PAMM-243Z</t>
  </si>
  <si>
    <t>RT² Profiler™ PCR Array Rat WNT Signaling Targets</t>
  </si>
  <si>
    <t>PARN-243Z</t>
  </si>
  <si>
    <t>RT² Profiler™ PCR Array Human Wound Healing</t>
  </si>
  <si>
    <t>PAHS-121Z</t>
  </si>
  <si>
    <t>RT² Profiler™ PCR Array Mouse Wound Healing</t>
  </si>
  <si>
    <t>PAMM-121Z</t>
  </si>
  <si>
    <t>RT² Profiler™ PCR Array Rat Wound Healing</t>
  </si>
  <si>
    <t>PARN-121Z</t>
  </si>
  <si>
    <t xml:space="preserve">Panel Category </t>
  </si>
  <si>
    <t>Adherens Junctions</t>
  </si>
  <si>
    <t>Adipogenesis</t>
  </si>
  <si>
    <t>Aging</t>
  </si>
  <si>
    <t>Allergy and Asthma</t>
  </si>
  <si>
    <t>Alzheimer's Disease</t>
  </si>
  <si>
    <t>Amino Acid Metabolism I</t>
  </si>
  <si>
    <t>Amino Acid Metabolism II</t>
  </si>
  <si>
    <t>AMPK Signaling</t>
  </si>
  <si>
    <t>Androgen Receptor Signaling Targets</t>
  </si>
  <si>
    <t>Angiogenesis</t>
  </si>
  <si>
    <t xml:space="preserve">Angiogenic Growth Factor </t>
  </si>
  <si>
    <t>Antibacterial Response</t>
  </si>
  <si>
    <t>Antifungal Response</t>
  </si>
  <si>
    <t>Antiviral Response</t>
  </si>
  <si>
    <t>Apoptosis</t>
  </si>
  <si>
    <t>Apoptosis 384HT</t>
  </si>
  <si>
    <t>Atherosclerosis</t>
  </si>
  <si>
    <t>Autophagy</t>
  </si>
  <si>
    <t>Breast Cancer</t>
  </si>
  <si>
    <t>cAMP Calcium Signaling PathwayFinder</t>
  </si>
  <si>
    <t>Cancer Drug Resistance</t>
  </si>
  <si>
    <t>Cancer Drug Target</t>
  </si>
  <si>
    <t>Cancer Inflammation and Immunity Crosstalk</t>
  </si>
  <si>
    <t>Cancer PathwayFinder</t>
  </si>
  <si>
    <t>Cancer Stem Cells</t>
  </si>
  <si>
    <t>Cardiotoxicity</t>
  </si>
  <si>
    <t>Cardiovascular Disease</t>
  </si>
  <si>
    <t>Cell Cycle</t>
  </si>
  <si>
    <t>Cell Death PathwayFinder</t>
  </si>
  <si>
    <t>Cell Junction PathwayFinder</t>
  </si>
  <si>
    <t xml:space="preserve">Cell Lineage Identification </t>
  </si>
  <si>
    <t>Cell Motility</t>
  </si>
  <si>
    <t>Cell Surface Markers</t>
  </si>
  <si>
    <t>Cellular Senescence</t>
  </si>
  <si>
    <t>Cellular Stress Responses</t>
  </si>
  <si>
    <t>Chemokines and Receptors</t>
  </si>
  <si>
    <t>Circadian Rhythms</t>
  </si>
  <si>
    <t>Common Cytokines</t>
  </si>
  <si>
    <t>Crohns Disease</t>
  </si>
  <si>
    <t>Cystic Fibrosis</t>
  </si>
  <si>
    <t>Cytokines and Chemokines</t>
  </si>
  <si>
    <t>Cytoskeleton Regulators</t>
  </si>
  <si>
    <t>Dendritic and Antigen Presenting Cell</t>
  </si>
  <si>
    <t>Diabetes</t>
  </si>
  <si>
    <t>DNA Damage Signaling Pathway</t>
  </si>
  <si>
    <t xml:space="preserve">DNA Repair </t>
  </si>
  <si>
    <t>Dopamine and Serotonin Pathway</t>
  </si>
  <si>
    <t xml:space="preserve">Drug Metabolism </t>
  </si>
  <si>
    <t>Drug Metabolism Phase I Enzymes</t>
  </si>
  <si>
    <t>Drug Metabolism Phase II Enzymes</t>
  </si>
  <si>
    <t>Drug Transporters</t>
  </si>
  <si>
    <t>EGF PDGF Signaling Pathway</t>
  </si>
  <si>
    <t>Embryonic Stem Cells</t>
  </si>
  <si>
    <t>Endothelial Cell Biology</t>
  </si>
  <si>
    <t>Epigenetic Chromatin Modification Enzymes</t>
  </si>
  <si>
    <t>Epigenetic Chromatin Remodeling Factors</t>
  </si>
  <si>
    <t>Epithelial to Mesenchymal Transition</t>
  </si>
  <si>
    <t>Estrogen Receptor Signaling</t>
  </si>
  <si>
    <t>Extracellular Matrix and Adhesion Molecules</t>
  </si>
  <si>
    <t xml:space="preserve">Fatty Acid Metabolism </t>
  </si>
  <si>
    <t>Fatty Liver</t>
  </si>
  <si>
    <t xml:space="preserve">Female Infertility </t>
  </si>
  <si>
    <t>Fibrosis</t>
  </si>
  <si>
    <t>Focal Adhesions</t>
  </si>
  <si>
    <t>GABA and Glutamate</t>
  </si>
  <si>
    <t>Gap Junctions</t>
  </si>
  <si>
    <t>Glucocorticoid Signaling</t>
  </si>
  <si>
    <t>Glucose Metabolism</t>
  </si>
  <si>
    <t>Glycosylation</t>
  </si>
  <si>
    <t>G Protein Coupled Receptors 384HT</t>
  </si>
  <si>
    <t>GPCR Signaling PathwayFinder</t>
  </si>
  <si>
    <t>Growth Factors</t>
  </si>
  <si>
    <t>Heat Shock Proteins and Chaperones</t>
  </si>
  <si>
    <t>Hedgehog Signaling Pathway</t>
  </si>
  <si>
    <t>Hematopoiesis</t>
  </si>
  <si>
    <t>Hepatotoxicity</t>
  </si>
  <si>
    <t>Hippo Signaling Pathway</t>
  </si>
  <si>
    <t>HIV Host Response</t>
  </si>
  <si>
    <t>Homeobox HOX Genes</t>
  </si>
  <si>
    <t>Housekeeping Genes</t>
  </si>
  <si>
    <t>Huntington's Disease</t>
  </si>
  <si>
    <t>Hypertension</t>
  </si>
  <si>
    <t xml:space="preserve">Hypoxia Signaling Pathway </t>
  </si>
  <si>
    <t>IL6STAT3 Signaling Pathway</t>
  </si>
  <si>
    <t>Immunotoxicity</t>
  </si>
  <si>
    <t>Induced Pluripotent Stem Cells</t>
  </si>
  <si>
    <t>Inflammasomes</t>
  </si>
  <si>
    <t>Inflammatory Cytokines and Receptors</t>
  </si>
  <si>
    <t xml:space="preserve">Inflammatory Response and Autoimmunity </t>
  </si>
  <si>
    <t>Inflammatory Response and Autoimmunity 384HT</t>
  </si>
  <si>
    <t>Innate and Adaptive Immune Responses</t>
  </si>
  <si>
    <t>Insulin Resistance</t>
  </si>
  <si>
    <t xml:space="preserve">Insulin Signaling Pathway </t>
  </si>
  <si>
    <t>Interferons and Receptors</t>
  </si>
  <si>
    <t xml:space="preserve">JAK STAT Signaling Pathway </t>
  </si>
  <si>
    <t>Let-7a Targets</t>
  </si>
  <si>
    <t>Leukemia</t>
  </si>
  <si>
    <t>Lipoprotein Signaling and Cholesterol Metabolism</t>
  </si>
  <si>
    <t>Liver Cancer</t>
  </si>
  <si>
    <t>Lung Cancer</t>
  </si>
  <si>
    <t>Lymphoma</t>
  </si>
  <si>
    <t>Macular Degeneration</t>
  </si>
  <si>
    <t>Male Infertility</t>
  </si>
  <si>
    <t xml:space="preserve">MAP Kinase Signaling Pathway </t>
  </si>
  <si>
    <t xml:space="preserve">Mesenchymal Stem Cells </t>
  </si>
  <si>
    <t>Mitochondria</t>
  </si>
  <si>
    <t>Mitochondrial Energy Metabolism</t>
  </si>
  <si>
    <t>Molecular Toxicology PathwayFinder</t>
  </si>
  <si>
    <t>Molecular Toxicology PathwayFinder 384HT</t>
  </si>
  <si>
    <t>mTOR Signaling</t>
  </si>
  <si>
    <t>Multiple Sclerosis</t>
  </si>
  <si>
    <t>MYC Targets</t>
  </si>
  <si>
    <t>Necrosis</t>
  </si>
  <si>
    <t xml:space="preserve">Nephrotoxicity </t>
  </si>
  <si>
    <t>Neurogenesis</t>
  </si>
  <si>
    <t xml:space="preserve">Neuronal Ion Channels </t>
  </si>
  <si>
    <t>Neurotoxicity</t>
  </si>
  <si>
    <t>Neurotransmitter Receptors</t>
  </si>
  <si>
    <t>Neurotrophins and Receptors</t>
  </si>
  <si>
    <t>NFkB Signaling Pathway</t>
  </si>
  <si>
    <t>NFkB Signaling Targets</t>
  </si>
  <si>
    <t>Nitric Oxide Signaling Pathway</t>
  </si>
  <si>
    <t xml:space="preserve">Notch Signaling Pathway </t>
  </si>
  <si>
    <t>Notch Signaling Targets</t>
  </si>
  <si>
    <t>Nuclear Receptors and Coregulators</t>
  </si>
  <si>
    <t xml:space="preserve">Obesity </t>
  </si>
  <si>
    <t>Oncogenes and Tumor Suppressor Genes</t>
  </si>
  <si>
    <t>Osmotic Stress</t>
  </si>
  <si>
    <t>Osteogenesis</t>
  </si>
  <si>
    <t>Osteoporosis</t>
  </si>
  <si>
    <t xml:space="preserve">Oxidative Stress </t>
  </si>
  <si>
    <t>p53 Signaling Pathway</t>
  </si>
  <si>
    <t xml:space="preserve">Pain Neuropathic and Inflammatory </t>
  </si>
  <si>
    <t xml:space="preserve">Parkinsons Disease </t>
  </si>
  <si>
    <t>Phagocytosis</t>
  </si>
  <si>
    <t>PI3K-AKT Signaling Pathway</t>
  </si>
  <si>
    <t>Polycomb and Trithorax Complexes</t>
  </si>
  <si>
    <t>Polycomb and Trithorax Target Genes</t>
  </si>
  <si>
    <t>Polycystic Kidney Disease</t>
  </si>
  <si>
    <t>PPAR Targets</t>
  </si>
  <si>
    <t>Pre-Eclampsia</t>
  </si>
  <si>
    <t>Primary Cilia</t>
  </si>
  <si>
    <t>Prostate Cancer</t>
  </si>
  <si>
    <t>Protease Activated Receptor Signaling</t>
  </si>
  <si>
    <t>Protein Phosphatases</t>
  </si>
  <si>
    <t>Retinoic Acid Signaling</t>
  </si>
  <si>
    <t>Signal Transduction PathwayFinder</t>
  </si>
  <si>
    <t>Skeletal Muscle Myogenesis and Myopathy</t>
  </si>
  <si>
    <t>Stem Cell</t>
  </si>
  <si>
    <t xml:space="preserve">Stem Cell Signaling </t>
  </si>
  <si>
    <t>Stem Cell Transcription Factors</t>
  </si>
  <si>
    <t>Stress and Toxicity PathwayFinder</t>
  </si>
  <si>
    <t xml:space="preserve">Synaptic Plasticity </t>
  </si>
  <si>
    <t>T Cell Anergy and Immune Tolerance</t>
  </si>
  <si>
    <t>T-Cell and B-Cell Activation</t>
  </si>
  <si>
    <t>Telomeres and Telomerase</t>
  </si>
  <si>
    <t>Terminal Differentiation Markers</t>
  </si>
  <si>
    <t>TGFb / BMP Signaling Pathway</t>
  </si>
  <si>
    <t>TGFb Signaling Targets</t>
  </si>
  <si>
    <t>T Helper Cell Differentiation</t>
  </si>
  <si>
    <t xml:space="preserve">Th1 and Th2 Responses </t>
  </si>
  <si>
    <t>Th17 Response</t>
  </si>
  <si>
    <t>Tight Junctions</t>
  </si>
  <si>
    <t xml:space="preserve">TNF Signaling Pathway </t>
  </si>
  <si>
    <t xml:space="preserve">Toll-Like Receptor Signaling Pathway </t>
  </si>
  <si>
    <t>Transcription Factors</t>
  </si>
  <si>
    <t>Transplant Rejection</t>
  </si>
  <si>
    <t>Tumor Metastasis</t>
  </si>
  <si>
    <t xml:space="preserve">Type I Interferon Response </t>
  </si>
  <si>
    <t>Tyrosine Kinases</t>
  </si>
  <si>
    <t>Ubiquitin Ligases</t>
  </si>
  <si>
    <t>Ubiquitination Ubiquitinylation</t>
  </si>
  <si>
    <t>Unfolded Protein Response</t>
  </si>
  <si>
    <t>VEGF Signaling</t>
  </si>
  <si>
    <t>WNT Signaling Pathway</t>
  </si>
  <si>
    <t>WNT Signaling Targets</t>
  </si>
  <si>
    <t>Wound Healing</t>
  </si>
  <si>
    <t>Species</t>
  </si>
  <si>
    <t>Mouse</t>
  </si>
  <si>
    <t>Rat</t>
  </si>
  <si>
    <t>Human</t>
  </si>
  <si>
    <t>RT² Profiler™ PCR Array Human Terminal Differentiation Markers</t>
  </si>
  <si>
    <t>Angiogenic Growth Factors</t>
  </si>
  <si>
    <t>Cancer Drug Targets</t>
  </si>
  <si>
    <t>Cell Lineage Identification</t>
  </si>
  <si>
    <t>DNA Repair</t>
  </si>
  <si>
    <t>Drug Metabolism</t>
  </si>
  <si>
    <t>Epithelial to Mesenchymal Transition (EMT)</t>
  </si>
  <si>
    <t>Fatty Acid Metabolism</t>
  </si>
  <si>
    <t>Female Infertility</t>
  </si>
  <si>
    <t>HIV Host response</t>
  </si>
  <si>
    <t>Homeobox (HOX) Genes</t>
  </si>
  <si>
    <t>Hypoxia Signaling Pathway</t>
  </si>
  <si>
    <t>Insulin Signaling Pathway</t>
  </si>
  <si>
    <t>let-7 Targets</t>
  </si>
  <si>
    <t>MAP Kinase Signaling Pathway</t>
  </si>
  <si>
    <t>Mesenchymal Stem Cells</t>
  </si>
  <si>
    <t>Nephrotoxicity</t>
  </si>
  <si>
    <t>Neuronal Ion Channels</t>
  </si>
  <si>
    <t>Notch Signaling Pathway</t>
  </si>
  <si>
    <t>Obesity</t>
  </si>
  <si>
    <t>Oxidative Stress</t>
  </si>
  <si>
    <t>Parkinson's Disease</t>
  </si>
  <si>
    <t>Stem Cell Signaling</t>
  </si>
  <si>
    <t>Synaptic Plasticity</t>
  </si>
  <si>
    <t>TNF Signaling Pathway</t>
  </si>
  <si>
    <t>Toll-Like Receptor Signaling Pathway</t>
  </si>
  <si>
    <t>Type I Interferon Response</t>
  </si>
  <si>
    <t>Ubiquitination (Ubiquitinylation)</t>
  </si>
  <si>
    <t>Panel</t>
  </si>
  <si>
    <t>Bio-Rad PrimePCR Array Catalog #</t>
  </si>
  <si>
    <t>Index</t>
  </si>
  <si>
    <t>https://www.thermofisher.com/us/en/home/life-science/pcr/real-time-pcr/real-time-pcr-assays/detail.html?panel=adherens_junctions_human&amp;species=Human&amp;paneltype=Gene%20Expression</t>
  </si>
  <si>
    <t>https://www.thermofisher.com/us/en/home/life-science/pcr/real-time-pcr/real-time-pcr-assays/detail.html?panel=adipogenesis_human&amp;species=Human&amp;paneltype=Gene%20Expression</t>
  </si>
  <si>
    <t>https://www.thermofisher.com/us/en/home/life-science/pcr/real-time-pcr/real-time-pcr-assays/detail.html?panel=aging_human&amp;species=Human&amp;paneltype=Gene%20Expression</t>
  </si>
  <si>
    <t>https://www.thermofisher.com/us/en/home/life-science/pcr/real-time-pcr/real-time-pcr-assays/detail.html?panel=allergy_asthma_human&amp;species=Human&amp;paneltype=Gene%20Expression</t>
  </si>
  <si>
    <t>https://www.thermofisher.com/us/en/home/life-science/pcr/real-time-pcr/real-time-pcr-assays/detail.html?panel=alzheimers_human&amp;species=Human&amp;paneltype=Gene%20Expression</t>
  </si>
  <si>
    <t>https://www.thermofisher.com/us/en/home/life-science/pcr/real-time-pcr/real-time-pcr-assays/detail.html?panel=amino_acid_metabolism_I_human&amp;species=Human&amp;paneltype=Gene%20Expression</t>
  </si>
  <si>
    <t>https://www.thermofisher.com/us/en/home/life-science/pcr/real-time-pcr/real-time-pcr-assays/detail.html?panel=amino_acid_metabolism_II_human&amp;species=Human&amp;paneltype=Gene%20Expression</t>
  </si>
  <si>
    <t>https://www.thermofisher.com/us/en/home/life-science/pcr/real-time-pcr/real-time-pcr-assays/detail.html?panel=ampk_signaling_human&amp;species=Human&amp;paneltype=Gene%20Expression</t>
  </si>
  <si>
    <t>https://www.thermofisher.com/us/en/home/life-science/pcr/real-time-pcr/real-time-pcr-assays/detail.html?panel=androgen_receptor_signaling_targets_human&amp;species=Human&amp;paneltype=Gene%20Expression</t>
  </si>
  <si>
    <t>https://www.thermofisher.com/us/en/home/life-science/pcr/real-time-pcr/real-time-pcr-assays/detail.html?panel=angiogenesis_human&amp;species=Human&amp;paneltype=Gene%20Expression</t>
  </si>
  <si>
    <t>https://www.thermofisher.com/us/en/home/life-science/pcr/real-time-pcr/real-time-pcr-assays/detail.html?panel=angiogenic_growth_factors_angiogenesis_inhibitors_human&amp;species=Human&amp;paneltype=Gene%20Expression</t>
  </si>
  <si>
    <t>https://www.thermofisher.com/us/en/home/life-science/pcr/real-time-pcr/real-time-pcr-assays/detail.html?panel=antibacterial_response_human&amp;species=Human&amp;paneltype=Gene%20Expression</t>
  </si>
  <si>
    <t>https://www.thermofisher.com/us/en/home/life-science/pcr/real-time-pcr/real-time-pcr-assays/detail.html?panel=antifungal_response_human&amp;species=Human&amp;paneltype=Gene%20Expression</t>
  </si>
  <si>
    <t>https://www.thermofisher.com/us/en/home/life-science/pcr/real-time-pcr/real-time-pcr-assays/detail.html?panel=antiviral_response_human&amp;species=Human&amp;paneltype=Gene%20Expression</t>
  </si>
  <si>
    <t>https://www.thermofisher.com/us/en/home/life-science/pcr/real-time-pcr/real-time-pcr-assays/detail.html?panel=apoptosis_human&amp;species=Human&amp;paneltype=Gene%20Expression</t>
  </si>
  <si>
    <t>https://www.thermofisher.com/us/en/home/life-science/pcr/real-time-pcr/real-time-pcr-assays/detail.html?panel=atherosclerosis_human&amp;species=Human&amp;paneltype=Gene%20Expression</t>
  </si>
  <si>
    <t>https://www.thermofisher.com/us/en/home/life-science/pcr/real-time-pcr/real-time-pcr-assays/detail.html?panel=autophagy_human&amp;species=Human&amp;paneltype=Gene%20Expression</t>
  </si>
  <si>
    <t>https://www.thermofisher.com/us/en/home/life-science/pcr/real-time-pcr/real-time-pcr-assays/detail.html?panel=breast_cancer_estrogen_receptor_signaling_human&amp;species=Human&amp;paneltype=Gene%20Expression</t>
  </si>
  <si>
    <t>http://www.thermofisher.com/us/en/home/life-science/pcr/real-time-pcr/real-time-pcr-assays/detail.html?panel=camp_calcium_signaling_pathway_finder_human&amp;species=Human&amp;paneltype=Gene%20Expression</t>
  </si>
  <si>
    <t>https://www.thermofisher.com/us/en/home/life-science/pcr/real-time-pcr/real-time-pcr-assays/detail.html?panel=cancer_drug_resistance_metabolism_human&amp;species=Human&amp;paneltype=Gene%20Expression</t>
  </si>
  <si>
    <t>http://www.thermofisher.com/us/en/home/life-science/pcr/real-time-pcr/real-time-pcr-assays/detail.html?panel=cancer_drug_targets_human&amp;species=Human&amp;paneltype=Gene%20Expression</t>
  </si>
  <si>
    <t>http://www.thermofisher.com/us/en/home/life-science/pcr/real-time-pcr/real-time-pcr-assays/detail.html?panel=cancer_inflammation_immunity_crosstalk_human&amp;species=Human&amp;paneltype=Gene%20Expression</t>
  </si>
  <si>
    <t>https://www.thermofisher.com/us/en/home/life-science/pcr/real-time-pcr/real-time-pcr-assays/detail.html?panel=cancer_pathway_human&amp;species=Human&amp;paneltype=Gene%20Expression</t>
  </si>
  <si>
    <t>http://www.thermofisher.com/us/en/home/life-science/pcr/real-time-pcr/real-time-pcr-assays/detail.html?panel=cancer_stem_cells_human&amp;species=Human&amp;paneltype=Gene%20Expression</t>
  </si>
  <si>
    <t>https://www.thermofisher.com/us/en/home/life-science/pcr/real-time-pcr/real-time-pcr-assays/detail.html?panel=cardiotoxicity_human&amp;species=Human&amp;paneltype=Gene%20Expression</t>
  </si>
  <si>
    <t>https://www.thermofisher.com/us/en/home/life-science/pcr/real-time-pcr/real-time-pcr-assays/detail.html?panel=cardiovascular_human&amp;species=Human&amp;paneltype=Gene%20Expression</t>
  </si>
  <si>
    <t>https://www.thermofisher.com/us/en/home/life-science/pcr/real-time-pcr/real-time-pcr-assays/detail.html?panel=cellcycle_human&amp;species=Human&amp;paneltype=Gene%20Expression</t>
  </si>
  <si>
    <t>https://www.thermofisher.com/us/en/home/life-science/pcr/real-time-pcr/real-time-pcr-assays/detail.html?panel=cell_death_pathway_finder_human&amp;species=Human&amp;paneltype=Gene%20Expression</t>
  </si>
  <si>
    <t>https://www.thermofisher.com/us/en/home/life-science/pcr/real-time-pcr/real-time-pcr-assays/detail.html?panel=cell_junction_pathway_finder_human&amp;species=Human&amp;paneltype=Gene%20Expression</t>
  </si>
  <si>
    <t>https://www.thermofisher.com/us/en/home/life-science/pcr/real-time-pcr/real-time-pcr-assays/detail.html?panel=cell_lineage_identification_human&amp;species=Human&amp;paneltype=Gene%20Expression</t>
  </si>
  <si>
    <t>http://www.thermofisher.com/us/en/home/life-science/pcr/real-time-pcr/real-time-pcr-assays/detail.html?panel=cell_motility_human&amp;species=Human&amp;paneltype=Gene%20Expression</t>
  </si>
  <si>
    <t>https://www.thermofisher.com/us/en/home/life-science/pcr/real-time-pcr/real-time-pcr-assays/detail.html?panel=cell_surface_markers_human&amp;species=Human&amp;paneltype=Gene%20Expression</t>
  </si>
  <si>
    <t>https://www.thermofisher.com/us/en/home/life-science/pcr/real-time-pcr/real-time-pcr-assays/detail.html?panel=cellular_senescence_human&amp;species=Human&amp;paneltype=Gene%20Expression</t>
  </si>
  <si>
    <t>https://www.thermofisher.com/us/en/home/life-science/pcr/real-time-pcr/real-time-pcr-assays/detail.html?panel=cellular_stress_response_human&amp;species=Human&amp;paneltype=Gene%20Expression</t>
  </si>
  <si>
    <t>https://www.thermofisher.com/us/en/home/life-science/pcr/real-time-pcr/real-time-pcr-assays/detail.html?panel=chemokines_receptors_human&amp;species=Human&amp;paneltype=Gene%20Expression</t>
  </si>
  <si>
    <t>https://www.thermofisher.com/us/en/home/life-science/pcr/real-time-pcr/real-time-pcr-assays/detail.html?panel=circadian_rhythms_human&amp;species=Human&amp;paneltype=Gene%20Expression</t>
  </si>
  <si>
    <t>https://www.thermofisher.com/us/en/home/life-science/pcr/real-time-pcr/real-time-pcr-assays/detail.html?panel=cytokines_human&amp;species=Human&amp;paneltype=Gene%20Expression</t>
  </si>
  <si>
    <t>https://www.thermofisher.com/us/en/home/life-science/pcr/real-time-pcr/real-time-pcr-assays/detail.html?panel=crohns_disease_human&amp;species=Human&amp;paneltype=Gene%20Expression</t>
  </si>
  <si>
    <t>https://www.thermofisher.com/us/en/home/life-science/pcr/real-time-pcr/real-time-pcr-assays/detail.html?panel=cystic_fibrosis_human&amp;species=Human&amp;paneltype=Gene%20Expression</t>
  </si>
  <si>
    <t>https://www.thermofisher.com/us/en/home/life-science/pcr/real-time-pcr/real-time-pcr-assays/detail.html?panel=cytokines_chemokines_human&amp;species=Human&amp;paneltype=Gene%20Expression</t>
  </si>
  <si>
    <t>https://www.thermofisher.com/us/en/home/life-science/pcr/real-time-pcr/real-time-pcr-assays/detail.html?panel=cytoskeleton_regulators_human&amp;species=Human&amp;paneltype=Gene%20Expression</t>
  </si>
  <si>
    <t>https://www.thermofisher.com/us/en/home/life-science/pcr/real-time-pcr/real-time-pcr-assays/detail.html?panel=dendritic_antigen_presenting_cells_human&amp;species=Human&amp;paneltype=Gene%20Expression</t>
  </si>
  <si>
    <t>https://www.thermofisher.com/us/en/home/life-science/pcr/real-time-pcr/real-time-pcr-assays/detail.html?panel=diabetes_human&amp;species=Human&amp;paneltype=Gene%20Expression</t>
  </si>
  <si>
    <t>https://www.thermofisher.com/us/en/home/life-science/pcr/real-time-pcr/real-time-pcr-assays/detail.html?panel=dna_damage_signaling_human&amp;species=Human&amp;paneltype=Gene%20Expression</t>
  </si>
  <si>
    <t>https://www.thermofisher.com/us/en/home/life-science/pcr/real-time-pcr/real-time-pcr-assays/detail.html?panel=dna_repair_human&amp;species=Human&amp;paneltype=Gene%20Expression</t>
  </si>
  <si>
    <t>https://www.thermofisher.com/us/en/home/life-science/pcr/real-time-pcr/real-time-pcr-assays/detail.html?panel=dopamin_serotonin_pathway_human&amp;species=Human&amp;paneltype=Gene%20Expression</t>
  </si>
  <si>
    <t>https://www.thermofisher.com/us/en/home/life-science/pcr/real-time-pcr/real-time-pcr-assays/detail.html?panel=drug_metabolism_human&amp;species=Human&amp;paneltype=Gene%20Expression</t>
  </si>
  <si>
    <t>https://www.thermofisher.com/us/en/home/life-science/pcr/real-time-pcr/real-time-pcr-assays/detail.html?panel=drug_metabolism_phase_I_enzymes_human&amp;species=Human&amp;paneltype=Gene%20Expression</t>
  </si>
  <si>
    <t>https://www.thermofisher.com/us/en/home/life-science/pcr/real-time-pcr/real-time-pcr-assays/detail.html?panel=drug_metabolism_phase_II_human&amp;species=Human&amp;paneltype=Gene%20Expression</t>
  </si>
  <si>
    <t>https://www.thermofisher.com/us/en/home/life-science/pcr/real-time-pcr/real-time-pcr-assays/detail.html?panel=drug_transporters_human&amp;species=Human&amp;paneltype=Gene%20Expression</t>
  </si>
  <si>
    <t>https://www.thermofisher.com/us/en/home/life-science/pcr/real-time-pcr/real-time-pcr-assays/detail.html?panel=egf_pdgf_signaling_human&amp;species=Human&amp;paneltype=Gene%20Expression</t>
  </si>
  <si>
    <t>https://www.thermofisher.com/us/en/home/life-science/pcr/real-time-pcr/real-time-pcr-assays/detail.html?panel=embryonic_stem_cells_human&amp;species=Human&amp;paneltype=Gene%20Expression</t>
  </si>
  <si>
    <t>https://www.thermofisher.com/us/en/home/life-science/pcr/real-time-pcr/real-time-pcr-assays/detail.html?panel=endothelial_cell_biology_human&amp;species=Human&amp;paneltype=Gene%20Expression</t>
  </si>
  <si>
    <t>https://www.thermofisher.com/us/en/home/life-science/pcr/real-time-pcr/real-time-pcr-assays/detail.html?panel=epigenetic_chromatin_modification_enzymes_human&amp;species=Human&amp;paneltype=Gene%20Expression</t>
  </si>
  <si>
    <t>https://www.thermofisher.com/us/en/home/life-science/pcr/real-time-pcr/real-time-pcr-assays/detail.html?panel=epigenetic_chromatin_remodeling_factors_human&amp;species=Human&amp;paneltype=Gene%20Expression</t>
  </si>
  <si>
    <t>https://www.thermofisher.com/us/en/home/life-science/pcr/real-time-pcr/real-time-pcr-assays/detail.html?panel=epithelial_to_mesenchymal_transition_human&amp;species=Human&amp;paneltype=Gene%20Expression</t>
  </si>
  <si>
    <t>https://www.thermofisher.com/us/en/home/life-science/pcr/real-time-pcr/real-time-pcr-assays/detail.html?panel=estrogen_receptor_signaling_human&amp;species=Human&amp;paneltype=Gene%20Expression</t>
  </si>
  <si>
    <t>https://www.thermofisher.com/us/en/home/life-science/pcr/real-time-pcr/real-time-pcr-assays/detail.html?panel=extracellular_matrix_and_adhesion_molecules_human&amp;species=Human&amp;paneltype=Gene%20Expression</t>
  </si>
  <si>
    <t>https://www.thermofisher.com/us/en/home/life-science/pcr/real-time-pcr/real-time-pcr-assays/detail.html?panel=fatty_acid_metabolism_human&amp;species=Human&amp;paneltype=Gene%20Expression</t>
  </si>
  <si>
    <t>https://www.thermofisher.com/us/en/home/life-science/pcr/real-time-pcr/real-time-pcr-assays/detail.html?panel=fatty_liver_human&amp;species=Human&amp;paneltype=Gene%20Expression</t>
  </si>
  <si>
    <t>https://www.thermofisher.com/us/en/home/life-science/pcr/real-time-pcr/real-time-pcr-assays/detail.html?panel=female_infertility_human&amp;species=Human&amp;paneltype=Gene%20Expression</t>
  </si>
  <si>
    <t>https://www.thermofisher.com/us/en/home/life-science/pcr/real-time-pcr/real-time-pcr-assays/detail.html?panel=fibrosis_human&amp;species=Human&amp;paneltype=Gene%20Expression</t>
  </si>
  <si>
    <t>https://www.thermofisher.com/us/en/home/life-science/pcr/real-time-pcr/real-time-pcr-assays/detail.html?panel=focal_adhesions_human&amp;species=Human&amp;paneltype=Gene%20Expression</t>
  </si>
  <si>
    <t>http://www.thermofisher.com/us/en/home/life-science/pcr/real-time-pcr/real-time-pcr-assays/detail.html?panel=g_protien_coupled_receptors_384ht_human&amp;species=Human&amp;paneltype=Gene%20Expression</t>
  </si>
  <si>
    <t>https://www.thermofisher.com/us/en/home/life-science/pcr/real-time-pcr/real-time-pcr-assays/detail.html?panel=gaba_glutamate_human&amp;species=Human&amp;paneltype=Gene%20Expression</t>
  </si>
  <si>
    <t>https://www.thermofisher.com/us/en/home/life-science/pcr/real-time-pcr/real-time-pcr-assays/detail.html?panel=gap_junctions_human&amp;species=Human&amp;paneltype=Gene%20Expression</t>
  </si>
  <si>
    <t>https://www.thermofisher.com/us/en/home/life-science/pcr/real-time-pcr/real-time-pcr-assays/detail.html?panel=glucocorticoid_signaling_human&amp;species=Human&amp;paneltype=Gene%20Expression</t>
  </si>
  <si>
    <t>https://www.thermofisher.com/us/en/home/life-science/pcr/real-time-pcr/real-time-pcr-assays/detail.html?panel=glucose_metabolism_human&amp;species=Human&amp;paneltype=Gene%20Expression</t>
  </si>
  <si>
    <t>https://www.thermofisher.com/us/en/home/life-science/pcr/real-time-pcr/real-time-pcr-assays/detail.html?panel=glycosylation_human&amp;species=Human&amp;paneltype=Gene%20Expression</t>
  </si>
  <si>
    <t>https://www.thermofisher.com/us/en/home/life-science/pcr/real-time-pcr/real-time-pcr-assays/detail.html?panel=gpcr_signaling_pathway_finder_human&amp;species=Human&amp;paneltype=Gene%20Expression</t>
  </si>
  <si>
    <t>https://www.thermofisher.com/us/en/home/life-science/pcr/real-time-pcr/real-time-pcr-assays/detail.html?panel=growth_factor_human&amp;species=Human&amp;paneltype=Gene%20Expression</t>
  </si>
  <si>
    <t>https://www.thermofisher.com/us/en/home/life-science/pcr/real-time-pcr/real-time-pcr-assays/detail.html?panel=heat_shock_proteins_human&amp;species=Human&amp;paneltype=Gene%20Expression</t>
  </si>
  <si>
    <t>https://www.thermofisher.com/us/en/home/life-science/pcr/real-time-pcr/real-time-pcr-assays/detail.html?panel=hedgehog_signaling_human&amp;species=Human&amp;paneltype=Gene%20Expression</t>
  </si>
  <si>
    <t>https://www.thermofisher.com/us/en/home/life-science/pcr/real-time-pcr/real-time-pcr-assays/detail.html?panel=hematopoietic_stem_cells_and_hematopoiesis_human&amp;species=Human&amp;paneltype=Gene%20Expression</t>
  </si>
  <si>
    <t>https://www.thermofisher.com/us/en/home/life-science/pcr/real-time-pcr/real-time-pcr-assays/detail.html?panel=hepatotoxicity_human&amp;species=Human&amp;paneltype=Gene%20Expression</t>
  </si>
  <si>
    <t>https://www.thermofisher.com/us/en/home/life-science/pcr/real-time-pcr/real-time-pcr-assays/detail.html?panel=hippo_signaling_pathway_human&amp;species=Human&amp;paneltype=Gene%20Expression</t>
  </si>
  <si>
    <t>https://www.thermofisher.com/us/en/home/life-science/pcr/real-time-pcr/real-time-pcr-assays/detail.html?panel=human_hiv_and_host_response_human&amp;species=Human&amp;paneltype=Gene%20Expression</t>
  </si>
  <si>
    <t>https://www.thermofisher.com/us/en/home/life-science/pcr/real-time-pcr/real-time-pcr-assays/detail.html?panel=homeobox_human&amp;species=Human&amp;paneltype=Gene%20Expression</t>
  </si>
  <si>
    <t>https://www.thermofisher.com/us/en/home/life-science/pcr/real-time-pcr/real-time-pcr-assays/detail.html?panel=endogenous_human&amp;species=Human&amp;paneltype=Gene%20Expression</t>
  </si>
  <si>
    <t>https://www.thermofisher.com/us/en/home/life-science/pcr/real-time-pcr/real-time-pcr-assays/detail.html?panel=huntingtons_disease_human&amp;species=Human&amp;paneltype=Gene%20Expression</t>
  </si>
  <si>
    <t>https://www.thermofisher.com/us/en/home/life-science/pcr/real-time-pcr/real-time-pcr-assays/detail.html?panel=hypertension_human&amp;species=Human&amp;paneltype=Gene%20Expression</t>
  </si>
  <si>
    <t>https://www.thermofisher.com/us/en/home/life-science/pcr/real-time-pcr/real-time-pcr-assays/detail.html?panel=hypoxia_signaling_human&amp;species=Human&amp;paneltype=Gene%20Expression</t>
  </si>
  <si>
    <t>https://www.thermofisher.com/us/en/home/life-science/pcr/real-time-pcr/real-time-pcr-assays/detail.html?panel=il5stat3_signaling_pathway_human&amp;species=Human&amp;paneltype=Gene%20Expression</t>
  </si>
  <si>
    <t>https://www.thermofisher.com/us/en/home/life-science/pcr/real-time-pcr/real-time-pcr-assays/detail.html?panel=immunotoxicity_human&amp;species=Human&amp;paneltype=Gene%20Expression</t>
  </si>
  <si>
    <t>https://www.thermofisher.com/us/en/home/life-science/pcr/real-time-pcr/real-time-pcr-assays/detail.html?panel=induced_pluripotent_stem_cells_human&amp;species=Human&amp;paneltype=Gene%20Expression</t>
  </si>
  <si>
    <t>https://www.thermofisher.com/us/en/home/life-science/pcr/real-time-pcr/real-time-pcr-assays/detail.html?panel=inflammasomes_human&amp;species=Human&amp;paneltype=Gene%20Expression</t>
  </si>
  <si>
    <t>https://www.thermofisher.com/us/en/home/life-science/pcr/real-time-pcr/real-time-pcr-assays/detail.html?panel=inflammatory_cytokines_receptors_human&amp;species=Human&amp;paneltype=Gene%20Expression</t>
  </si>
  <si>
    <t>https://www.thermofisher.com/us/en/home/life-science/pcr/real-time-pcr/real-time-pcr-assays/detail.html?panel=inflammatory_response_and_autoimmunity_human&amp;species=Human&amp;paneltype=Gene%20Expression</t>
  </si>
  <si>
    <t>http://www.thermofisher.com/us/en/home/life-science/pcr/real-time-pcr/real-time-pcr-assays/detail.html?panel=inflammatory_response_and_autoimmunity_384ht_human&amp;species=Human&amp;paneltype=Gene%20Expression</t>
  </si>
  <si>
    <t>https://www.thermofisher.com/us/en/home/life-science/pcr/real-time-pcr/real-time-pcr-assays/detail.html?panel=innate_and_adaptive_immune_responses_human&amp;species=Human&amp;paneltype=Gene%20Expression</t>
  </si>
  <si>
    <t>https://www.thermofisher.com/us/en/home/life-science/pcr/real-time-pcr/real-time-pcr-assays/detail.html?panel=insulin_resistance_human&amp;species=Human&amp;paneltype=Gene%20Expression</t>
  </si>
  <si>
    <t>https://www.thermofisher.com/us/en/home/life-science/pcr/real-time-pcr/real-time-pcr-assays/detail.html?panel=insulin_signaling_pathway_human&amp;species=Human&amp;paneltype=Gene%20Expression</t>
  </si>
  <si>
    <t>https://www.thermofisher.com/us/en/home/life-science/pcr/real-time-pcr/real-time-pcr-assays/detail.html?panel=interferon_and_receptor_human&amp;species=Human&amp;paneltype=Gene%20Expression</t>
  </si>
  <si>
    <t>https://www.thermofisher.com/us/en/home/life-science/pcr/real-time-pcr/real-time-pcr-assays/detail.html?panel=jak-stat_signaling_pathway_human&amp;species=Human&amp;paneltype=Gene%20Expression</t>
  </si>
  <si>
    <t>http://www.thermofisher.com/us/en/home/life-science/pcr/real-time-pcr/real-time-pcr-assays/detail.html?panel=let-7a_targets_human&amp;species=Human&amp;paneltype=Gene%20Expression</t>
  </si>
  <si>
    <t>https://www.thermofisher.com/us/en/home/life-science/pcr/real-time-pcr/real-time-pcr-assays/detail.html?panel=leukemia_human&amp;species=Human&amp;paneltype=Gene%20Expression</t>
  </si>
  <si>
    <t>https://www.thermofisher.com/us/en/home/life-science/pcr/real-time-pcr/real-time-pcr-assays/detail.html?panel=lipoprotein_signaling_cholesterol_metabolism_human&amp;species=Human&amp;paneltype=Gene%20Expression</t>
  </si>
  <si>
    <t>https://www.thermofisher.com/us/en/home/life-science/pcr/real-time-pcr/real-time-pcr-assays/detail.html?panel=liver_cancer_human&amp;species=Human&amp;paneltype=Gene%20Expression</t>
  </si>
  <si>
    <t>https://www.thermofisher.com/us/en/home/life-science/pcr/real-time-pcr/real-time-pcr-assays/detail.html?panel=lung_cancer_human&amp;species=Human&amp;paneltype=Gene%20Expression</t>
  </si>
  <si>
    <t>https://www.thermofisher.com/us/en/home/life-science/pcr/real-time-pcr/real-time-pcr-assays/detail.html?panel=lymphoma_human&amp;species=Human&amp;paneltype=Gene%20Expression</t>
  </si>
  <si>
    <t>https://www.thermofisher.com/us/en/home/life-science/pcr/real-time-pcr/real-time-pcr-assays/detail.html?panel=macular_degeneration_human&amp;species=Human&amp;paneltype=Gene%20Expression</t>
  </si>
  <si>
    <t>https://www.thermofisher.com/us/en/home/life-science/pcr/real-time-pcr/real-time-pcr-assays/detail.html?panel=male_infertility_human&amp;species=Human&amp;paneltype=Gene%20Expression</t>
  </si>
  <si>
    <t>https://www.thermofisher.com/us/en/home/life-science/pcr/real-time-pcr/real-time-pcr-assays/detail.html?panel=mapk_signaling_pathway_human&amp;species=Human&amp;paneltype=Gene%20Expression</t>
  </si>
  <si>
    <t>https://www.thermofisher.com/us/en/home/life-science/pcr/real-time-pcr/real-time-pcr-assays/detail.html?panel=mesenchymal_stem_cell_human&amp;species=Human&amp;paneltype=Gene%20Expression</t>
  </si>
  <si>
    <t>https://www.thermofisher.com/us/en/home/life-science/pcr/real-time-pcr/real-time-pcr-assays/detail.html?panel=mitochondria_human&amp;species=Human&amp;paneltype=Gene%20Expression</t>
  </si>
  <si>
    <t>https://www.thermofisher.com/us/en/home/life-science/pcr/real-time-pcr/real-time-pcr-assays/detail.html?panel=mitochondrial_energy_metabolism_human&amp;species=Human&amp;paneltype=Gene%20Expression</t>
  </si>
  <si>
    <t>https://www.thermofisher.com/us/en/home/life-science/pcr/real-time-pcr/real-time-pcr-assays/detail.html?panel=molecular_toxicology_pathway_finder_human&amp;species=Human&amp;paneltype=Gene%20Expression</t>
  </si>
  <si>
    <t>http://www.thermofisher.com/us/en/home/life-science/pcr/real-time-pcr/real-time-pcr-assays/detail.html?panel=molecular_toxicology_pathway_finder_384ht_human&amp;species=Human&amp;paneltype=Gene%20Expression</t>
  </si>
  <si>
    <t>https://www.thermofisher.com/us/en/home/life-science/pcr/real-time-pcr/real-time-pcr-assays/detail.html?panel=mtor_signaling_human&amp;species=Human&amp;paneltype=Gene%20Expression</t>
  </si>
  <si>
    <t>https://www.thermofisher.com/us/en/home/life-science/pcr/real-time-pcr/real-time-pcr-assays/detail.html?panel=multiple_sclerosis_human&amp;species=Human&amp;paneltype=Gene%20Expression</t>
  </si>
  <si>
    <t>https://www.thermofisher.com/us/en/home/life-science/pcr/real-time-pcr/real-time-pcr-assays/detail.html?panel=myc_targets_human&amp;species=Human&amp;paneltype=Gene%20Expression</t>
  </si>
  <si>
    <t>https://www.thermofisher.com/us/en/home/life-science/pcr/real-time-pcr/real-time-pcr-assays/detail.html?panel=necrosis_human&amp;species=Human&amp;paneltype=Gene%20Expression</t>
  </si>
  <si>
    <t>https://www.thermofisher.com/us/en/home/life-science/pcr/real-time-pcr/real-time-pcr-assays/detail.html?panel=nephrotoxicity_human&amp;species=Human&amp;paneltype=Gene%20Expression</t>
  </si>
  <si>
    <t>https://www.thermofisher.com/us/en/home/life-science/pcr/real-time-pcr/real-time-pcr-assays/detail.html?panel=neurogenesis_and_neural_stem_cell_human&amp;species=Human&amp;paneltype=Gene%20Expression</t>
  </si>
  <si>
    <t>https://www.thermofisher.com/us/en/home/life-science/pcr/real-time-pcr/real-time-pcr-assays/detail.html?panel=neuroscience_ion_channels_transporters_human&amp;species=Human&amp;paneltype=Gene%20Expression</t>
  </si>
  <si>
    <t>https://www.thermofisher.com/us/en/home/life-science/pcr/real-time-pcr/real-time-pcr-assays/detail.html?panel=neurotoxicity_human&amp;species=Human&amp;paneltype=Gene%20Expression</t>
  </si>
  <si>
    <t>https://www.thermofisher.com/us/en/home/life-science/pcr/real-time-pcr/real-time-pcr-assays/detail.html?panel=neurotransmitter_receptors_and_regulators_human&amp;species=Human&amp;paneltype=Gene%20Expression</t>
  </si>
  <si>
    <t>https://www.thermofisher.com/us/en/home/life-science/pcr/real-time-pcr/real-time-pcr-assays/detail.html?panel=neurotrophin_and_receptors_human&amp;species=Human&amp;paneltype=Gene%20Expression</t>
  </si>
  <si>
    <t>https://www.thermofisher.com/us/en/home/life-science/pcr/real-time-pcr/real-time-pcr-assays/detail.html?panel=nfkb_signaling_pathway_human&amp;species=Human&amp;paneltype=Gene%20Expression</t>
  </si>
  <si>
    <t>http://www.thermofisher.com/us/en/home/life-science/pcr/real-time-pcr/real-time-pcr-assays/detail.html?panel=nfkb_signaling_targets_human&amp;species=Human&amp;paneltype=Gene%20Expression</t>
  </si>
  <si>
    <t>https://www.thermofisher.com/us/en/home/life-science/pcr/real-time-pcr/real-time-pcr-assays/detail.html?panel=nitric_oxide_signaling_pathway_human&amp;species=Human&amp;paneltype=Gene%20Expression</t>
  </si>
  <si>
    <t>https://www.thermofisher.com/us/en/home/life-science/pcr/real-time-pcr/real-time-pcr-assays/detail.html?panel=notch_signaling_pathway_human&amp;species=Human&amp;paneltype=Gene%20Expression</t>
  </si>
  <si>
    <t>https://www.thermofisher.com/us/en/home/life-science/pcr/real-time-pcr/real-time-pcr-assays/detail.html?panel=notch_signaling_targets_human&amp;species=Human&amp;paneltype=Gene%20Expression</t>
  </si>
  <si>
    <t>https://www.thermofisher.com/us/en/home/life-science/pcr/real-time-pcr/real-time-pcr-assays/detail.html?panel=nuclear_receptors_and_coregulators_human&amp;species=Human&amp;paneltype=Gene%20Expression</t>
  </si>
  <si>
    <t>https://www.thermofisher.com/us/en/home/life-science/pcr/real-time-pcr/real-time-pcr-assays/detail.html?panel=obesity_human&amp;species=Human&amp;paneltype=Gene%20Expression</t>
  </si>
  <si>
    <t>https://www.thermofisher.com/us/en/home/life-science/pcr/real-time-pcr/real-time-pcr-assays/detail.html?panel=oncogenes_tumor_suppressor_genes_human&amp;species=Human&amp;paneltype=Gene%20Expression</t>
  </si>
  <si>
    <t>https://www.thermofisher.com/us/en/home/life-science/pcr/real-time-pcr/real-time-pcr-assays/detail.html?panel=osmotic_stress_human&amp;species=Human&amp;paneltype=Gene%20Expression</t>
  </si>
  <si>
    <t>https://www.thermofisher.com/us/en/home/life-science/pcr/real-time-pcr/real-time-pcr-assays/detail.html?panel=osteogenesis_human&amp;species=Human&amp;paneltype=Gene%20Expression</t>
  </si>
  <si>
    <t>https://www.thermofisher.com/us/en/home/life-science/pcr/real-time-pcr/real-time-pcr-assays/detail.html?panel=osteoporosis_human&amp;species=Human&amp;paneltype=Gene%20Expression</t>
  </si>
  <si>
    <t>https://www.thermofisher.com/us/en/home/life-science/pcr/real-time-pcr/real-time-pcr-assays/detail.html?panel=oxidative_stress_and_antioxidant_defense_human&amp;species=Human&amp;paneltype=Gene%20Expression</t>
  </si>
  <si>
    <t>https://www.thermofisher.com/us/en/home/life-science/pcr/real-time-pcr/real-time-pcr-assays/detail.html?panel=p53_signaling_pathway_human&amp;species=Human&amp;paneltype=Gene%20Expression</t>
  </si>
  <si>
    <t>https://www.thermofisher.com/us/en/home/life-science/pcr/real-time-pcr/real-time-pcr-assays/detail.html?panel=pain_neuopathic_inflammatory_human&amp;species=Human&amp;paneltype=Gene%20Expression</t>
  </si>
  <si>
    <t>https://www.thermofisher.com/us/en/home/life-science/pcr/real-time-pcr/real-time-pcr-assays/detail.html?panel=parkinsons_human&amp;species=Human&amp;paneltype=Gene%20Expression</t>
  </si>
  <si>
    <t>https://www.thermofisher.com/us/en/home/life-science/pcr/real-time-pcr/real-time-pcr-assays/detail.html?panel=phagocytosis_human&amp;species=Human&amp;paneltype=Gene%20Expression</t>
  </si>
  <si>
    <t>https://www.thermofisher.com/us/en/home/life-science/pcr/real-time-pcr/real-time-pcr-assays/detail.html?panel=pi3k-akt_signaling_human&amp;species=Human&amp;paneltype=Gene%20Expression</t>
  </si>
  <si>
    <t>https://www.thermofisher.com/us/en/home/life-science/pcr/real-time-pcr/real-time-pcr-assays/detail.html?panel=polycomb_trithorax_complexes_human&amp;species=Human&amp;paneltype=Gene%20Expression</t>
  </si>
  <si>
    <t>http://www.thermofisher.com/us/en/home/life-science/pcr/real-time-pcr/real-time-pcr-assays/detail.html?panel=polycomb_and_trithorax_target_genes_human&amp;species=Human&amp;paneltype=Gene%20Expression</t>
  </si>
  <si>
    <t>https://www.thermofisher.com/us/en/home/life-science/pcr/real-time-pcr/real-time-pcr-assays/detail.html?panel=polycystic_kidney_disease_human&amp;species=Human&amp;paneltype=Gene%20Expression</t>
  </si>
  <si>
    <t>https://www.thermofisher.com/us/en/home/life-science/pcr/real-time-pcr/real-time-pcr-assays/detail.html?panel=ppar_targets_human&amp;species=Human&amp;paneltype=Gene%20Expression</t>
  </si>
  <si>
    <t>https://www.thermofisher.com/us/en/home/life-science/pcr/real-time-pcr/real-time-pcr-assays/detail.html?panel=pre-eclampsia_human&amp;species=Human&amp;paneltype=Gene%20Expression</t>
  </si>
  <si>
    <t>https://www.thermofisher.com/us/en/home/life-science/pcr/real-time-pcr/real-time-pcr-assays/detail.html?panel=primary_cilia_human&amp;species=Human&amp;paneltype=Gene%20Expression</t>
  </si>
  <si>
    <t>https://www.thermofisher.com/us/en/home/life-science/pcr/real-time-pcr/real-time-pcr-assays/detail.html?panel=prostate_cancer_human&amp;species=Human&amp;paneltype=Gene%20Expression</t>
  </si>
  <si>
    <t>https://www.thermofisher.com/us/en/home/life-science/pcr/real-time-pcr/real-time-pcr-assays/detail.html?panel=protease_activated_recepetor_signaling_human&amp;species=Human&amp;paneltype=Gene%20Expression</t>
  </si>
  <si>
    <t>https://www.thermofisher.com/us/en/home/life-science/pcr/real-time-pcr/real-time-pcr-assays/detail.html?panel=protein_phosphatases_human&amp;species=Human&amp;paneltype=Gene%20Expression</t>
  </si>
  <si>
    <t>https://www.thermofisher.com/us/en/home/life-science/pcr/real-time-pcr/real-time-pcr-assays/detail.html?panel=retinoic_signaling_human&amp;species=Human&amp;paneltype=Gene%20Expression</t>
  </si>
  <si>
    <t>https://www.thermofisher.com/us/en/home/life-science/pcr/real-time-pcr/real-time-pcr-assays/detail.html?panel=signal_transduction_pathway_human&amp;species=Human&amp;paneltype=Gene%20Expression</t>
  </si>
  <si>
    <t>https://www.thermofisher.com/us/en/home/life-science/pcr/real-time-pcr/real-time-pcr-assays/detail.html?panel=skeletal_muscle-myogenesis_myopathy_human&amp;species=Human&amp;paneltype=Gene%20Expression</t>
  </si>
  <si>
    <t>https://www.thermofisher.com/us/en/home/life-science/pcr/real-time-pcr/real-time-pcr-assays/detail.html?panel=stem_cells_human&amp;species=Human&amp;paneltype=Gene%20Expression</t>
  </si>
  <si>
    <t>https://www.thermofisher.com/us/en/home/life-science/pcr/real-time-pcr/real-time-pcr-assays/detail.html?panel=stem_cell_signaling_human&amp;species=Human&amp;paneltype=Gene%20Expression</t>
  </si>
  <si>
    <t>https://www.thermofisher.com/us/en/home/life-science/pcr/real-time-pcr/real-time-pcr-assays/detail.html?panel=stem_cell_transcription_factors_chip_human&amp;species=Human&amp;paneltype=Gene%20Expression</t>
  </si>
  <si>
    <t>https://www.thermofisher.com/us/en/home/life-science/pcr/real-time-pcr/real-time-pcr-assays/detail.html?panel=stress_toxicity_human&amp;species=Human&amp;paneltype=Gene%20Expression</t>
  </si>
  <si>
    <t>https://www.thermofisher.com/us/en/home/life-science/pcr/real-time-pcr/real-time-pcr-assays/detail.html?panel=synaptic_plasticity_human&amp;species=Human&amp;paneltype=Gene%20Expression</t>
  </si>
  <si>
    <t>https://www.thermofisher.com/us/en/home/life-science/pcr/real-time-pcr/real-time-pcr-assays/detail.html?panel=t-cell_anergy_and_immune_tolerance_human&amp;species=Human&amp;paneltype=Gene%20Expression</t>
  </si>
  <si>
    <t>http://www.thermofisher.com/us/en/home/life-science/pcr/real-time-pcr/real-time-pcr-assays/detail.html?panel=t_helper_cell_differentiation_human&amp;species=Human&amp;paneltype=Gene%20Expression</t>
  </si>
  <si>
    <t>https://www.thermofisher.com/us/en/home/life-science/pcr/real-time-pcr/real-time-pcr-assays/detail.html?panel=t-cell_and_b-cell_activation_human&amp;species=Human&amp;paneltype=Gene%20Expression</t>
  </si>
  <si>
    <t>https://www.thermofisher.com/us/en/home/life-science/pcr/real-time-pcr/real-time-pcr-assays/detail.html?panel=telomeres_telemerase_human&amp;species=Human&amp;paneltype=Gene%20Expression</t>
  </si>
  <si>
    <t>http://www.thermofisher.com/us/en/home/life-science/pcr/real-time-pcr/real-time-pcr-assays/detail.html?panel=terminal_differentiation_markers_human&amp;species=Human&amp;paneltype=Gene%20Expression</t>
  </si>
  <si>
    <t>https://www.thermofisher.com/us/en/home/life-science/pcr/real-time-pcr/real-time-pcr-assays/detail.html?panel=tgf_bmp_signaling_pathway_human&amp;species=Human&amp;paneltype=Gene%20Expression</t>
  </si>
  <si>
    <t>http://www.thermofisher.com/us/en/home/life-science/pcr/real-time-pcr/real-time-pcr-assays/detail.html?panel=tgf_signaling_targets_human&amp;species=Human&amp;paneltype=Gene%20Expression</t>
  </si>
  <si>
    <t>https://www.thermofisher.com/us/en/home/life-science/pcr/real-time-pcr/real-time-pcr-assays/detail.html?panel=th1-th2-th3_human&amp;species=Human&amp;paneltype=Gene%20Expression</t>
  </si>
  <si>
    <t>https://www.thermofisher.com/us/en/home/life-science/pcr/real-time-pcr/real-time-pcr-assays/detail.html?panel=th17_for_autoimmunity_inflammation_human&amp;species=Human&amp;paneltype=Gene%20Expression</t>
  </si>
  <si>
    <t>https://www.thermofisher.com/us/en/home/life-science/pcr/real-time-pcr/real-time-pcr-assays/detail.html?panel=tight_junctions_human&amp;species=Human&amp;paneltype=Gene%20Expression</t>
  </si>
  <si>
    <t>https://www.thermofisher.com/us/en/home/life-science/pcr/real-time-pcr/real-time-pcr-assays/detail.html?panel=tnf_signaling_pathway_human&amp;species=Human&amp;paneltype=Gene%20Expression</t>
  </si>
  <si>
    <t>https://www.thermofisher.com/us/en/home/life-science/pcr/real-time-pcr/real-time-pcr-assays/detail.html?panel=toll-like_receptor_signaling_pathway_human&amp;species=Human&amp;paneltype=Gene%20Expression</t>
  </si>
  <si>
    <t>https://www.thermofisher.com/us/en/home/life-science/pcr/real-time-pcr/real-time-pcr-assays/detail.html?panel=transcription_factors_human&amp;species=Human&amp;paneltype=Gene%20Expression</t>
  </si>
  <si>
    <t>http://www.thermofisher.com/us/en/home/life-science/pcr/real-time-pcr/real-time-pcr-assays/detail.html?panel=transplant_rejection_human&amp;species=Human&amp;paneltype=Gene%20Expression</t>
  </si>
  <si>
    <t>https://www.thermofisher.com/us/en/home/life-science/pcr/real-time-pcr/real-time-pcr-assays/detail.html?panel=tumor_metastasis_human&amp;species=Human&amp;paneltype=Gene%20Expression</t>
  </si>
  <si>
    <t>http://www.thermofisher.com/us/en/home/life-science/pcr/real-time-pcr/real-time-pcr-assays/detail.html?panel=type_I_interferon_response_human&amp;species=Human&amp;paneltype=Gene%20Expression</t>
  </si>
  <si>
    <t>http://www.thermofisher.com/us/en/home/life-science/pcr/real-time-pcr/real-time-pcr-assays/detail.html?panel=tyrosine_kinases_human&amp;species=Human&amp;paneltype=Gene%20Expression</t>
  </si>
  <si>
    <t>https://www.thermofisher.com/us/en/home/life-science/pcr/real-time-pcr/real-time-pcr-assays/detail.html?panel=ubiquitin_ligases_human&amp;species=Human&amp;paneltype=Gene%20Expression</t>
  </si>
  <si>
    <t>https://www.thermofisher.com/us/en/home/life-science/pcr/real-time-pcr/real-time-pcr-assays/detail.html?panel=ubiquitination_pathway_human&amp;species=Human&amp;paneltype=Gene%20Expression</t>
  </si>
  <si>
    <t>https://www.thermofisher.com/us/en/home/life-science/pcr/real-time-pcr/real-time-pcr-assays/detail.html?panel=unfolded_protein_response_human&amp;species=Human&amp;paneltype=Gene%20Expression</t>
  </si>
  <si>
    <t>https://www.thermofisher.com/us/en/home/life-science/pcr/real-time-pcr/real-time-pcr-assays/detail.html?panel=vegf_signaling_human&amp;species=Human&amp;paneltype=Gene%20Expression</t>
  </si>
  <si>
    <t>http://www.thermofisher.com/us/en/home/life-science/pcr/real-time-pcr/real-time-pcr-assays/detail.html?panel=wnt_signaling_pathway_human&amp;species=Human&amp;paneltype=Gene%20Expression</t>
  </si>
  <si>
    <t>http://www.thermofisher.com/us/en/home/life-science/pcr/real-time-pcr/real-time-pcr-assays/detail.html?panel=wnt_signaling_targets_human&amp;species=Human&amp;paneltype=Gene%20Expression</t>
  </si>
  <si>
    <t>https://www.thermofisher.com/us/en/home/life-science/pcr/real-time-pcr/real-time-pcr-assays/detail.html?panel=wound_healing_human&amp;species=Human&amp;paneltype=Gene%20Expression</t>
  </si>
  <si>
    <t>https://www.thermofisher.com/us/en/home/life-science/pcr/real-time-pcr/real-time-pcr-assays/detail.html?panel=adherens_junctions_mouse&amp;species=Mouse&amp;paneltype=Gene%20Expression</t>
  </si>
  <si>
    <t>https://www.thermofisher.com/us/en/home/life-science/pcr/real-time-pcr/real-time-pcr-assays/detail.html?panel=adipogenesis_mouse&amp;species=Mouse&amp;paneltype=Gene%20Expression</t>
  </si>
  <si>
    <t>https://www.thermofisher.com/us/en/home/life-science/pcr/real-time-pcr/real-time-pcr-assays/detail.html?panel=aging_mouse&amp;species=Mouse&amp;paneltype=Gene%20Expression</t>
  </si>
  <si>
    <t>https://www.thermofisher.com/us/en/home/life-science/pcr/real-time-pcr/real-time-pcr-assays/detail.html?panel=allergy_asthma_mouse&amp;species=Mouse&amp;paneltype=Gene%20Expression</t>
  </si>
  <si>
    <t>https://www.thermofisher.com/us/en/home/life-science/pcr/real-time-pcr/real-time-pcr-assays/detail.html?panel=alzheimers_mouse&amp;species=Mouse&amp;paneltype=Gene%20Expression</t>
  </si>
  <si>
    <t>https://www.thermofisher.com/us/en/home/life-science/pcr/real-time-pcr/real-time-pcr-assays/detail.html?panel=amino_acid_metabolism_I_mouse&amp;species=Mouse&amp;paneltype=Gene%20Expression</t>
  </si>
  <si>
    <t>https://www.thermofisher.com/us/en/home/life-science/pcr/real-time-pcr/real-time-pcr-assays/detail.html?panel=amino_acid_metabolism_II_mouse&amp;species=Mouse&amp;paneltype=Gene%20Expression</t>
  </si>
  <si>
    <t>https://www.thermofisher.com/us/en/home/life-science/pcr/real-time-pcr/real-time-pcr-assays/detail.html?panel=ampk_signaling_mouse&amp;species=Mouse&amp;paneltype=Gene%20Expression</t>
  </si>
  <si>
    <t>https://www.thermofisher.com/us/en/home/life-science/pcr/real-time-pcr/real-time-pcr-assays/detail.html?panel=androgen_receptor_signaling_targets_mouse&amp;species=Mouse&amp;paneltype=Gene%20Expression</t>
  </si>
  <si>
    <t>https://www.thermofisher.com/us/en/home/life-science/pcr/real-time-pcr/real-time-pcr-assays/detail.html?panel=angiogenesis_mouse&amp;species=Mouse&amp;paneltype=Gene%20Expression</t>
  </si>
  <si>
    <t>https://www.thermofisher.com/us/en/home/life-science/pcr/real-time-pcr/real-time-pcr-assays/detail.html?panel=angiogenic_growth_factors_angiogenesis_inhibitors_mouse&amp;species=Mouse&amp;paneltype=Gene%20Expression</t>
  </si>
  <si>
    <t>https://www.thermofisher.com/us/en/home/life-science/pcr/real-time-pcr/real-time-pcr-assays/detail.html?panel=antibacterial_response_mouse&amp;species=Mouse&amp;paneltype=Gene%20Expression</t>
  </si>
  <si>
    <t>https://www.thermofisher.com/us/en/home/life-science/pcr/real-time-pcr/real-time-pcr-assays/detail.html?panel=antifungal_response_mouse&amp;species=Mouse&amp;paneltype=Gene%20Expression</t>
  </si>
  <si>
    <t>https://www.thermofisher.com/us/en/home/life-science/pcr/real-time-pcr/real-time-pcr-assays/detail.html?panel=antiviral_response_mouse&amp;species=Mouse&amp;paneltype=Gene%20Expression</t>
  </si>
  <si>
    <t>https://www.thermofisher.com/us/en/home/life-science/pcr/real-time-pcr/real-time-pcr-assays/detail.html?panel=apoptosis_mouse&amp;species=Mouse&amp;paneltype=Gene%20Expression</t>
  </si>
  <si>
    <t>http://www.thermofisher.com/us/en/home/life-science/pcr/real-time-pcr/real-time-pcr-assays/detail.html?panel=apoptosis_384ht_mouse&amp;species=Mouse&amp;paneltype=Gene%20Expression</t>
  </si>
  <si>
    <t>https://www.thermofisher.com/us/en/home/life-science/pcr/real-time-pcr/real-time-pcr-assays/detail.html?panel=atherosclerosis_mouse&amp;species=Mouse&amp;paneltype=Gene%20Expression</t>
  </si>
  <si>
    <t>https://www.thermofisher.com/us/en/home/life-science/pcr/real-time-pcr/real-time-pcr-assays/detail.html?panel=autophagy_mouse&amp;species=Mouse&amp;paneltype=Gene%20Expression</t>
  </si>
  <si>
    <t>https://www.thermofisher.com/us/en/home/life-science/pcr/real-time-pcr/real-time-pcr-assays/detail.html?panel=breast_cancer_estrogen_receptor_signaling_mouse&amp;species=Mouse&amp;paneltype=Gene%20Expression</t>
  </si>
  <si>
    <t>http://www.thermofisher.com/us/en/home/life-science/pcr/real-time-pcr/real-time-pcr-assays/detail.html?panel=camp_calcium_signaling_pathway_finder_mouse&amp;species=Mouse&amp;paneltype=Gene%20Expression</t>
  </si>
  <si>
    <t>https://www.thermofisher.com/us/en/home/life-science/pcr/real-time-pcr/real-time-pcr-assays/detail.html?panel=cancer_drug_resistance_metabolism_mouse&amp;species=Mouse&amp;paneltype=Gene%20Expression</t>
  </si>
  <si>
    <t>http://www.thermofisher.com/us/en/home/life-science/pcr/real-time-pcr/real-time-pcr-assays/detail.html?panel=cancer_drug_targets_mouse&amp;species=Mouse&amp;paneltype=Gene%20Expression</t>
  </si>
  <si>
    <t>http://www.thermofisher.com/us/en/home/life-science/pcr/real-time-pcr/real-time-pcr-assays/detail.html?panel=cancer_inflammation_immunity_crosstalk_mouse&amp;species=Mouse&amp;paneltype=Gene%20Expression</t>
  </si>
  <si>
    <t>https://www.thermofisher.com/us/en/home/life-science/pcr/real-time-pcr/real-time-pcr-assays/detail.html?panel=cancer_pathway_mouse&amp;species=Mouse&amp;paneltype=Gene%20Expression</t>
  </si>
  <si>
    <t>http://www.thermofisher.com/us/en/home/life-science/pcr/real-time-pcr/real-time-pcr-assays/detail.html?panel=cancer_stem_cells_mouse&amp;species=Mouse&amp;paneltype=Gene%20Expression</t>
  </si>
  <si>
    <t>https://www.thermofisher.com/us/en/home/life-science/pcr/real-time-pcr/real-time-pcr-assays/detail.html?panel=cardiotoxicity_mouse&amp;species=Mouse&amp;paneltype=Gene%20Expression</t>
  </si>
  <si>
    <t>https://www.thermofisher.com/us/en/home/life-science/pcr/real-time-pcr/real-time-pcr-assays/detail.html?panel=cardiovascular_mouse&amp;species=Mouse&amp;paneltype=Gene%20Expression</t>
  </si>
  <si>
    <t>https://www.thermofisher.com/us/en/home/life-science/pcr/real-time-pcr/real-time-pcr-assays/detail.html?panel=cellcycle_mouse&amp;species=Mouse&amp;paneltype=Gene%20Expression</t>
  </si>
  <si>
    <t>https://www.thermofisher.com/us/en/home/life-science/pcr/real-time-pcr/real-time-pcr-assays/detail.html?panel=cell_death_pathway_finder_mouse&amp;species=Mouse&amp;paneltype=Gene%20Expression</t>
  </si>
  <si>
    <t>https://www.thermofisher.com/us/en/home/life-science/pcr/real-time-pcr/real-time-pcr-assays/detail.html?panel=cell_junction_pathway_finder_mouse&amp;species=Mouse&amp;paneltype=Gene%20Expression</t>
  </si>
  <si>
    <t>https://www.thermofisher.com/us/en/home/life-science/pcr/real-time-pcr/real-time-pcr-assays/detail.html?panel=cell_lineage_identification_mouse&amp;species=Mouse&amp;paneltype=Gene%20Expression</t>
  </si>
  <si>
    <t>http://www.thermofisher.com/us/en/home/life-science/pcr/real-time-pcr/real-time-pcr-assays/detail.html?panel=cell_motility_mouse&amp;species=Mouse&amp;paneltype=Gene%20Expression</t>
  </si>
  <si>
    <t>https://www.thermofisher.com/us/en/home/life-science/pcr/real-time-pcr/real-time-pcr-assays/detail.html?panel=cell_surface_markers_mouse&amp;species=Mouse&amp;paneltype=Gene%20Expression</t>
  </si>
  <si>
    <t>https://www.thermofisher.com/us/en/home/life-science/pcr/real-time-pcr/real-time-pcr-assays/detail.html?panel=cellular_senescence_mouse&amp;species=Mouse&amp;paneltype=Gene%20Expression</t>
  </si>
  <si>
    <t>https://www.thermofisher.com/us/en/home/life-science/pcr/real-time-pcr/real-time-pcr-assays/detail.html?panel=cellular_stress_response_mouse&amp;species=Mouse&amp;paneltype=Gene%20Expression</t>
  </si>
  <si>
    <t>https://www.thermofisher.com/us/en/home/life-science/pcr/real-time-pcr/real-time-pcr-assays/detail.html?panel=chemokines_receptors_mouse&amp;species=Mouse&amp;paneltype=Gene%20Expression</t>
  </si>
  <si>
    <t>https://www.thermofisher.com/us/en/home/life-science/pcr/real-time-pcr/real-time-pcr-assays/detail.html?panel=circadian_rhythms_mouse&amp;species=Mouse&amp;paneltype=Gene%20Expression</t>
  </si>
  <si>
    <t>https://www.thermofisher.com/us/en/home/life-science/pcr/real-time-pcr/real-time-pcr-assays/detail.html?panel=cytokines_mouse&amp;species=Mouse&amp;paneltype=Gene%20Expression</t>
  </si>
  <si>
    <t>https://www.thermofisher.com/us/en/home/life-science/pcr/real-time-pcr/real-time-pcr-assays/detail.html?panel=crohns_disease_mouse&amp;species=Mouse&amp;paneltype=Gene%20Expression</t>
  </si>
  <si>
    <t>https://www.thermofisher.com/us/en/home/life-science/pcr/real-time-pcr/real-time-pcr-assays/detail.html?panel=cystic_fibrosis_mouse&amp;species=Mouse&amp;paneltype=Gene%20Expression</t>
  </si>
  <si>
    <t>https://www.thermofisher.com/us/en/home/life-science/pcr/real-time-pcr/real-time-pcr-assays/detail.html?panel=cytokines_chemokines_mouse&amp;species=Mouse&amp;paneltype=Gene%20Expression</t>
  </si>
  <si>
    <t>https://www.thermofisher.com/us/en/home/life-science/pcr/real-time-pcr/real-time-pcr-assays/detail.html?panel=cytoskeleton_regulators_mouse&amp;species=Mouse&amp;paneltype=Gene%20Expression</t>
  </si>
  <si>
    <t>https://www.thermofisher.com/us/en/home/life-science/pcr/real-time-pcr/real-time-pcr-assays/detail.html?panel=dendritic_antigen_presenting_cells_mouse&amp;species=Mouse&amp;paneltype=Gene%20Expression</t>
  </si>
  <si>
    <t>https://www.thermofisher.com/us/en/home/life-science/pcr/real-time-pcr/real-time-pcr-assays/detail.html?panel=diabetes_mouse&amp;species=Mouse&amp;paneltype=Gene%20Expression</t>
  </si>
  <si>
    <t>https://www.thermofisher.com/us/en/home/life-science/pcr/real-time-pcr/real-time-pcr-assays/detail.html?panel=dna_damage_signaling_mouse&amp;species=Mouse&amp;paneltype=Gene%20Expression</t>
  </si>
  <si>
    <t>https://www.thermofisher.com/us/en/home/life-science/pcr/real-time-pcr/real-time-pcr-assays/detail.html?panel=dna_repair_mouse&amp;species=Mouse&amp;paneltype=Gene%20Expression</t>
  </si>
  <si>
    <t>https://www.thermofisher.com/us/en/home/life-science/pcr/real-time-pcr/real-time-pcr-assays/detail.html?panel=dopamin_serotonin_pathway_mouse&amp;species=Mouse&amp;paneltype=Gene%20Expression</t>
  </si>
  <si>
    <t>https://www.thermofisher.com/us/en/home/life-science/pcr/real-time-pcr/real-time-pcr-assays/detail.html?panel=drug_metabolism_mouse&amp;species=Mouse&amp;paneltype=Gene%20Expression</t>
  </si>
  <si>
    <t>https://www.thermofisher.com/us/en/home/life-science/pcr/real-time-pcr/real-time-pcr-assays/detail.html?panel=drug_metabolism_phase_I_enzymes_mouse&amp;species=Mouse&amp;paneltype=Gene%20Expression</t>
  </si>
  <si>
    <t>https://www.thermofisher.com/us/en/home/life-science/pcr/real-time-pcr/real-time-pcr-assays/detail.html?panel=drug_metabolism_phase_II_mouse&amp;species=Mouse&amp;paneltype=Gene%20Expression</t>
  </si>
  <si>
    <t>https://www.thermofisher.com/us/en/home/life-science/pcr/real-time-pcr/real-time-pcr-assays/detail.html?panel=drug_transporters_mouse&amp;species=Mouse&amp;paneltype=Gene%20Expression</t>
  </si>
  <si>
    <t>https://www.thermofisher.com/us/en/home/life-science/pcr/real-time-pcr/real-time-pcr-assays/detail.html?panel=egf_pdgf_signaling_mouse&amp;species=Mouse&amp;paneltype=Gene%20Expression</t>
  </si>
  <si>
    <t>https://www.thermofisher.com/us/en/home/life-science/pcr/real-time-pcr/real-time-pcr-assays/detail.html?panel=embryonic_stem_cells_mouse&amp;species=Mouse&amp;paneltype=Gene%20Expression</t>
  </si>
  <si>
    <t>https://www.thermofisher.com/us/en/home/life-science/pcr/real-time-pcr/real-time-pcr-assays/detail.html?panel=endothelial_cell_biology_mouse&amp;species=Mouse&amp;paneltype=Gene%20Expression</t>
  </si>
  <si>
    <t>https://www.thermofisher.com/us/en/home/life-science/pcr/real-time-pcr/real-time-pcr-assays/detail.html?panel=epigenetic_chromatin_modification_enzymes_mouse&amp;species=Mouse&amp;paneltype=Gene%20Expression</t>
  </si>
  <si>
    <t>https://www.thermofisher.com/us/en/home/life-science/pcr/real-time-pcr/real-time-pcr-assays/detail.html?panel=epigenetic_chromatin_remodeling_factors_mouse&amp;species=Mouse&amp;paneltype=Gene%20Expression</t>
  </si>
  <si>
    <t>https://www.thermofisher.com/us/en/home/life-science/pcr/real-time-pcr/real-time-pcr-assays/detail.html?panel=epithelial_to_mesenchymal_transition_mouse&amp;species=Mouse&amp;paneltype=Gene%20Expression</t>
  </si>
  <si>
    <t>https://www.thermofisher.com/us/en/home/life-science/pcr/real-time-pcr/real-time-pcr-assays/detail.html?panel=estrogen_receptor_signaling_mouse&amp;species=Mouse&amp;paneltype=Gene%20Expression</t>
  </si>
  <si>
    <t>https://www.thermofisher.com/us/en/home/life-science/pcr/real-time-pcr/real-time-pcr-assays/detail.html?panel=extracellular_matrix_and_adhesion_molecules_mouse&amp;species=Mouse&amp;paneltype=Gene%20Expression</t>
  </si>
  <si>
    <t>https://www.thermofisher.com/us/en/home/life-science/pcr/real-time-pcr/real-time-pcr-assays/detail.html?panel=fatty_acid_metabolism_mouse&amp;species=Mouse&amp;paneltype=Gene%20Expression</t>
  </si>
  <si>
    <t>https://www.thermofisher.com/us/en/home/life-science/pcr/real-time-pcr/real-time-pcr-assays/detail.html?panel=fatty_liver_mouse&amp;species=Mouse&amp;paneltype=Gene%20Expression</t>
  </si>
  <si>
    <t>https://www.thermofisher.com/us/en/home/life-science/pcr/real-time-pcr/real-time-pcr-assays/detail.html?panel=female_infertility_mouse&amp;species=Mouse&amp;paneltype=Gene%20Expression</t>
  </si>
  <si>
    <t>https://www.thermofisher.com/us/en/home/life-science/pcr/real-time-pcr/real-time-pcr-assays/detail.html?panel=fibrosis_mouse&amp;species=Mouse&amp;paneltype=Gene%20Expression</t>
  </si>
  <si>
    <t>https://www.thermofisher.com/us/en/home/life-science/pcr/real-time-pcr/real-time-pcr-assays/detail.html?panel=focal_adhesions_mouse&amp;species=Mouse&amp;paneltype=Gene%20Expression</t>
  </si>
  <si>
    <t>http://www.thermofisher.com/us/en/home/life-science/pcr/real-time-pcr/real-time-pcr-assays/detail.html?panel=g_protien_coupled_receptors_384ht_mouse&amp;species=Mouse&amp;paneltype=Gene%20Expression</t>
  </si>
  <si>
    <t>https://www.thermofisher.com/us/en/home/life-science/pcr/real-time-pcr/real-time-pcr-assays/detail.html?panel=gaba_glutamate_mouse&amp;species=Mouse&amp;paneltype=Gene%20Expression</t>
  </si>
  <si>
    <t>https://www.thermofisher.com/us/en/home/life-science/pcr/real-time-pcr/real-time-pcr-assays/detail.html?panel=gap_junctions_mouse&amp;species=Mouse&amp;paneltype=Gene%20Expression</t>
  </si>
  <si>
    <t>https://www.thermofisher.com/us/en/home/life-science/pcr/real-time-pcr/real-time-pcr-assays/detail.html?panel=glucocorticoid_signaling_mouse&amp;species=Mouse&amp;paneltype=Gene%20Expression</t>
  </si>
  <si>
    <t>https://www.thermofisher.com/us/en/home/life-science/pcr/real-time-pcr/real-time-pcr-assays/detail.html?panel=glucose_metabolism_mouse&amp;species=Mouse&amp;paneltype=Gene%20Expression</t>
  </si>
  <si>
    <t>https://www.thermofisher.com/us/en/home/life-science/pcr/real-time-pcr/real-time-pcr-assays/detail.html?panel=glycosylation_mouse&amp;species=Mouse&amp;paneltype=Gene%20Expression</t>
  </si>
  <si>
    <t>https://www.thermofisher.com/us/en/home/life-science/pcr/real-time-pcr/real-time-pcr-assays/detail.html?panel=gpcr_signaling_pathway_finder_mouse&amp;species=Mouse&amp;paneltype=Gene%20Expression</t>
  </si>
  <si>
    <t>https://www.thermofisher.com/us/en/home/life-science/pcr/real-time-pcr/real-time-pcr-assays/detail.html?panel=growth_factor_mouse&amp;species=Mouse&amp;paneltype=Gene%20Expression</t>
  </si>
  <si>
    <t>https://www.thermofisher.com/us/en/home/life-science/pcr/real-time-pcr/real-time-pcr-assays/detail.html?panel=heat_shock_proteins_mouse&amp;species=Mouse&amp;paneltype=Gene%20Expression</t>
  </si>
  <si>
    <t>https://www.thermofisher.com/us/en/home/life-science/pcr/real-time-pcr/real-time-pcr-assays/detail.html?panel=hedgehog_signaling_mouse&amp;species=Mouse&amp;paneltype=Gene%20Expression</t>
  </si>
  <si>
    <t>https://www.thermofisher.com/us/en/home/life-science/pcr/real-time-pcr/real-time-pcr-assays/detail.html?panel=hematopoietic_stem_cells_and_hematopoiesis_mouse&amp;species=Mouse&amp;paneltype=Gene%20Expression</t>
  </si>
  <si>
    <t>https://www.thermofisher.com/us/en/home/life-science/pcr/real-time-pcr/real-time-pcr-assays/detail.html?panel=hepatotoxicity_mouse&amp;species=Mouse&amp;paneltype=Gene%20Expression</t>
  </si>
  <si>
    <t>https://www.thermofisher.com/us/en/home/life-science/pcr/real-time-pcr/real-time-pcr-assays/detail.html?panel=hippo_signaling_pathway_mouse&amp;species=Mouse&amp;paneltype=Gene%20Expression</t>
  </si>
  <si>
    <t>https://www.thermofisher.com/us/en/home/life-science/pcr/real-time-pcr/real-time-pcr-assays/detail.html?panel=homeobox_mouse&amp;species=Mouse&amp;paneltype=Gene%20Expression</t>
  </si>
  <si>
    <t>https://www.thermofisher.com/us/en/home/life-science/pcr/real-time-pcr/real-time-pcr-assays/detail.html?panel=endogenous_mouse&amp;species=Mouse&amp;paneltype=Gene%20Expression</t>
  </si>
  <si>
    <t>https://www.thermofisher.com/us/en/home/life-science/pcr/real-time-pcr/real-time-pcr-assays/detail.html?panel=huntingtons_disease_mouse&amp;species=Mouse&amp;paneltype=Gene%20Expression</t>
  </si>
  <si>
    <t>https://www.thermofisher.com/us/en/home/life-science/pcr/real-time-pcr/real-time-pcr-assays/detail.html?panel=hypertension_mouse&amp;species=Mouse&amp;paneltype=Gene%20Expression</t>
  </si>
  <si>
    <t>https://www.thermofisher.com/us/en/home/life-science/pcr/real-time-pcr/real-time-pcr-assays/detail.html?panel=hypoxia_signaling_mouse&amp;species=Mouse&amp;paneltype=Gene%20Expression</t>
  </si>
  <si>
    <t>https://www.thermofisher.com/us/en/home/life-science/pcr/real-time-pcr/real-time-pcr-assays/detail.html?panel=il5stat3_signaling_pathway_mouse&amp;species=Mouse&amp;paneltype=Gene%20Expression</t>
  </si>
  <si>
    <t>https://www.thermofisher.com/us/en/home/life-science/pcr/real-time-pcr/real-time-pcr-assays/detail.html?panel=immunotoxicity_mouse&amp;species=Mouse&amp;paneltype=Gene%20Expression</t>
  </si>
  <si>
    <t>https://www.thermofisher.com/us/en/home/life-science/pcr/real-time-pcr/real-time-pcr-assays/detail.html?panel=induced_pluripotent_stem_cells_mouse&amp;species=Mouse&amp;paneltype=Gene%20Expression</t>
  </si>
  <si>
    <t>https://www.thermofisher.com/us/en/home/life-science/pcr/real-time-pcr/real-time-pcr-assays/detail.html?panel=inflammasomes_mouse&amp;species=Mouse&amp;paneltype=Gene%20Expression</t>
  </si>
  <si>
    <t>https://www.thermofisher.com/us/en/home/life-science/pcr/real-time-pcr/real-time-pcr-assays/detail.html?panel=inflammatory_cytokines_receptors_mouse&amp;species=Mouse&amp;paneltype=Gene%20Expression</t>
  </si>
  <si>
    <t>https://www.thermofisher.com/us/en/home/life-science/pcr/real-time-pcr/real-time-pcr-assays/detail.html?panel=inflammatory_response_and_autoimmunity_mouse&amp;species=Mouse&amp;paneltype=Gene%20Expression</t>
  </si>
  <si>
    <t>http://www.thermofisher.com/us/en/home/life-science/pcr/real-time-pcr/real-time-pcr-assays/detail.html?panel=inflammatory_repsonse_and_autoimmunity_384ht_mouse&amp;species=Mouse&amp;paneltype=Gene%20Expression</t>
  </si>
  <si>
    <t>https://www.thermofisher.com/us/en/home/life-science/pcr/real-time-pcr/real-time-pcr-assays/detail.html?panel=innate_and_adaptive_immune_responses_mouse&amp;species=Mouse&amp;paneltype=Gene%20Expression</t>
  </si>
  <si>
    <t>https://www.thermofisher.com/us/en/home/life-science/pcr/real-time-pcr/real-time-pcr-assays/detail.html?panel=insulin_resistance_mouse&amp;species=Mouse&amp;paneltype=Gene%20Expression</t>
  </si>
  <si>
    <t>https://www.thermofisher.com/us/en/home/life-science/pcr/real-time-pcr/real-time-pcr-assays/detail.html?panel=insulin_signaling_pathway_mouse&amp;species=Mouse&amp;paneltype=Gene%20Expression</t>
  </si>
  <si>
    <t>https://www.thermofisher.com/us/en/home/life-science/pcr/real-time-pcr/real-time-pcr-assays/detail.html?panel=interferon_and_receptor_mouse&amp;species=Mouse&amp;paneltype=Gene%20Expression</t>
  </si>
  <si>
    <t>https://www.thermofisher.com/us/en/home/life-science/pcr/real-time-pcr/real-time-pcr-assays/detail.html?panel=jak-stat_signaling_pathway_mouse&amp;species=Mouse&amp;paneltype=Gene%20Expression</t>
  </si>
  <si>
    <t>http://www.thermofisher.com/us/en/home/life-science/pcr/real-time-pcr/real-time-pcr-assays/detail.html?panel=let-7a_targets_mouse&amp;species=Mouse&amp;paneltype=Gene%20Expression</t>
  </si>
  <si>
    <t>https://www.thermofisher.com/us/en/home/life-science/pcr/real-time-pcr/real-time-pcr-assays/detail.html?panel=leukemia_mouse&amp;species=Mouse&amp;paneltype=Gene%20Expression</t>
  </si>
  <si>
    <t>https://www.thermofisher.com/us/en/home/life-science/pcr/real-time-pcr/real-time-pcr-assays/detail.html?panel=lipoprotein_signaling_cholesterol_metabolism_mouse&amp;species=Mouse&amp;paneltype=Gene%20Expression</t>
  </si>
  <si>
    <t>https://www.thermofisher.com/us/en/home/life-science/pcr/real-time-pcr/real-time-pcr-assays/detail.html?panel=liver_cancer_mouse&amp;species=Mouse&amp;paneltype=Gene%20Expression</t>
  </si>
  <si>
    <t>https://www.thermofisher.com/us/en/home/life-science/pcr/real-time-pcr/real-time-pcr-assays/detail.html?panel=lung_cancer_mouse&amp;species=Mouse&amp;paneltype=Gene%20Expression</t>
  </si>
  <si>
    <t>https://www.thermofisher.com/us/en/home/life-science/pcr/real-time-pcr/real-time-pcr-assays/detail.html?panel=lymphoma_mouse&amp;species=Mouse&amp;paneltype=Gene%20Expression</t>
  </si>
  <si>
    <t>https://www.thermofisher.com/us/en/home/life-science/pcr/real-time-pcr/real-time-pcr-assays/detail.html?panel=macular_degeneration_mouse&amp;species=Mouse&amp;paneltype=Gene%20Expression</t>
  </si>
  <si>
    <t>https://www.thermofisher.com/us/en/home/life-science/pcr/real-time-pcr/real-time-pcr-assays/detail.html?panel=male_infertility_mouse&amp;species=Mouse&amp;paneltype=Gene%20Expression</t>
  </si>
  <si>
    <t>https://www.thermofisher.com/us/en/home/life-science/pcr/real-time-pcr/real-time-pcr-assays/detail.html?panel=mapk_signaling_pathway_mouse&amp;species=Mouse&amp;paneltype=Gene%20Expression</t>
  </si>
  <si>
    <t>https://www.thermofisher.com/us/en/home/life-science/pcr/real-time-pcr/real-time-pcr-assays/detail.html?panel=mesenchymal_stem_cell_mouse&amp;species=Mouse&amp;paneltype=Gene%20Expression</t>
  </si>
  <si>
    <t>https://www.thermofisher.com/us/en/home/life-science/pcr/real-time-pcr/real-time-pcr-assays/detail.html?panel=mitochondria_mouse&amp;species=Mouse&amp;paneltype=Gene%20Expression</t>
  </si>
  <si>
    <t>https://www.thermofisher.com/us/en/home/life-science/pcr/real-time-pcr/real-time-pcr-assays/detail.html?panel=mitochondrial_energy_metabolism_mouse&amp;species=Mouse&amp;paneltype=Gene%20Expression</t>
  </si>
  <si>
    <t>https://www.thermofisher.com/us/en/home/life-science/pcr/real-time-pcr/real-time-pcr-assays/detail.html?panel=molecular_toxicology_pathway_finder_mouse&amp;species=Mouse&amp;paneltype=Gene%20Expression</t>
  </si>
  <si>
    <t>http://www.thermofisher.com/us/en/home/life-science/pcr/real-time-pcr/real-time-pcr-assays/detail.html?panel=molecular_toxicology_pathway_finder_384ht_mouse&amp;species=Mouse&amp;paneltype=Gene%20Expression</t>
  </si>
  <si>
    <t>https://www.thermofisher.com/us/en/home/life-science/pcr/real-time-pcr/real-time-pcr-assays/detail.html?panel=mtor_signaling_mouse&amp;species=Mouse&amp;paneltype=Gene%20Expression</t>
  </si>
  <si>
    <t>https://www.thermofisher.com/us/en/home/life-science/pcr/real-time-pcr/real-time-pcr-assays/detail.html?panel=multiple_sclerosis_mouse&amp;species=Mouse&amp;paneltype=Gene%20Expression</t>
  </si>
  <si>
    <t>https://www.thermofisher.com/us/en/home/life-science/pcr/real-time-pcr/real-time-pcr-assays/detail.html?panel=myc_targets_mouse&amp;species=Mouse&amp;paneltype=Gene%20Expression</t>
  </si>
  <si>
    <t>https://www.thermofisher.com/us/en/home/life-science/pcr/real-time-pcr/real-time-pcr-assays/detail.html?panel=necrosis_mouse&amp;species=Mouse&amp;paneltype=Gene%20Expression</t>
  </si>
  <si>
    <t>https://www.thermofisher.com/us/en/home/life-science/pcr/real-time-pcr/real-time-pcr-assays/detail.html?panel=nephrotoxicity_mouse&amp;species=Mouse&amp;paneltype=Gene%20Expression</t>
  </si>
  <si>
    <t>https://www.thermofisher.com/us/en/home/life-science/pcr/real-time-pcr/real-time-pcr-assays/detail.html?panel=neurogenesis_and_neural_stem_cell_mouse&amp;species=Mouse&amp;paneltype=Gene%20Expression</t>
  </si>
  <si>
    <t>https://www.thermofisher.com/us/en/home/life-science/pcr/real-time-pcr/real-time-pcr-assays/detail.html?panel=neuroscience_ion_channels_transporters_mouse&amp;species=Mouse&amp;paneltype=Gene%20Expression</t>
  </si>
  <si>
    <t>https://www.thermofisher.com/us/en/home/life-science/pcr/real-time-pcr/real-time-pcr-assays/detail.html?panel=neurotoxicity_mouse&amp;species=Mouse&amp;paneltype=Gene%20Expression</t>
  </si>
  <si>
    <t>https://www.thermofisher.com/us/en/home/life-science/pcr/real-time-pcr/real-time-pcr-assays/detail.html?panel=neurotransmitter_receptors_and_regulators_mouse&amp;species=Mouse&amp;paneltype=Gene%20Expression</t>
  </si>
  <si>
    <t>https://www.thermofisher.com/us/en/home/life-science/pcr/real-time-pcr/real-time-pcr-assays/detail.html?panel=neurotrophin_and_receptors_mouse&amp;species=Mouse&amp;paneltype=Gene%20Expression</t>
  </si>
  <si>
    <t>https://www.thermofisher.com/us/en/home/life-science/pcr/real-time-pcr/real-time-pcr-assays/detail.html?panel=nfkb_signaling_targets_mouse&amp;species=Mouse&amp;paneltype=Gene%20Expression</t>
  </si>
  <si>
    <t>http://www.thermofisher.com/us/en/home/life-science/pcr/real-time-pcr/real-time-pcr-assays/detail.html?panel=nfkb_signaling_targets_mouse&amp;species=Mouse&amp;paneltype=Gene%20Expression</t>
  </si>
  <si>
    <t>https://www.thermofisher.com/us/en/home/life-science/pcr/real-time-pcr/real-time-pcr-assays/detail.html?panel=nitric_oxide_signaling_pathway_mouse&amp;species=Mouse&amp;paneltype=Gene%20Expression</t>
  </si>
  <si>
    <t>https://www.thermofisher.com/us/en/home/life-science/pcr/real-time-pcr/real-time-pcr-assays/detail.html?panel=notch_signaling_pathway_mouse&amp;species=Mouse&amp;paneltype=Gene%20Expression</t>
  </si>
  <si>
    <t>https://www.thermofisher.com/us/en/home/life-science/pcr/real-time-pcr/real-time-pcr-assays/detail.html?panel=notch_signaling_targets_mouse&amp;species=Mouse&amp;paneltype=Gene%20Expression</t>
  </si>
  <si>
    <t>https://www.thermofisher.com/us/en/home/life-science/pcr/real-time-pcr/real-time-pcr-assays/detail.html?panel=nuclear_receptors_and_coregulators_mouse&amp;species=Mouse&amp;paneltype=Gene%20Expression</t>
  </si>
  <si>
    <t>https://www.thermofisher.com/us/en/home/life-science/pcr/real-time-pcr/real-time-pcr-assays/detail.html?panel=obesity_mouse&amp;species=Mouse&amp;paneltype=Gene%20Expression</t>
  </si>
  <si>
    <t>https://www.thermofisher.com/us/en/home/life-science/pcr/real-time-pcr/real-time-pcr-assays/detail.html?panel=oncogenes_tumor_suppressor_genes_mouse&amp;species=Mouse&amp;paneltype=Gene%20Expression</t>
  </si>
  <si>
    <t>https://www.thermofisher.com/us/en/home/life-science/pcr/real-time-pcr/real-time-pcr-assays/detail.html?panel=osmotic_stress_mouse&amp;species=Mouse&amp;paneltype=Gene%20Expression</t>
  </si>
  <si>
    <t>https://www.thermofisher.com/us/en/home/life-science/pcr/real-time-pcr/real-time-pcr-assays/detail.html?panel=osteogenesis_mouse&amp;species=Mouse&amp;paneltype=Gene%20Expression</t>
  </si>
  <si>
    <t>https://www.thermofisher.com/us/en/home/life-science/pcr/real-time-pcr/real-time-pcr-assays/detail.html?panel=osteoporosis_mouse&amp;species=Mouse&amp;paneltype=Gene%20Expression</t>
  </si>
  <si>
    <t>https://www.thermofisher.com/us/en/home/life-science/pcr/real-time-pcr/real-time-pcr-assays/detail.html?panel=oxidative_stress_and_antioxidant_defense_mouse&amp;species=Mouse&amp;paneltype=Gene%20Expression</t>
  </si>
  <si>
    <t>https://www.thermofisher.com/us/en/home/life-science/pcr/real-time-pcr/real-time-pcr-assays/detail.html?panel=p53_signaling_pathway_mouse&amp;species=Mouse&amp;paneltype=Gene%20Expression</t>
  </si>
  <si>
    <t>https://www.thermofisher.com/us/en/home/life-science/pcr/real-time-pcr/real-time-pcr-assays/detail.html?panel=pain_neuopathic_inflammatory_mouse&amp;species=Mouse&amp;paneltype=Gene%20Expression</t>
  </si>
  <si>
    <t>https://www.thermofisher.com/us/en/home/life-science/pcr/real-time-pcr/real-time-pcr-assays/detail.html?panel=parkinsons_mouse&amp;species=Mouse&amp;paneltype=Gene%20Expression</t>
  </si>
  <si>
    <t>https://www.thermofisher.com/us/en/home/life-science/pcr/real-time-pcr/real-time-pcr-assays/detail.html?panel=phagocytosis_mouse&amp;species=Mouse&amp;paneltype=Gene%20Expression</t>
  </si>
  <si>
    <t>https://www.thermofisher.com/us/en/home/life-science/pcr/real-time-pcr/real-time-pcr-assays/detail.html?panel=pi3k-akt_signaling_mouse&amp;species=Mouse&amp;paneltype=Gene%20Expression</t>
  </si>
  <si>
    <t>https://www.thermofisher.com/us/en/home/life-science/pcr/real-time-pcr/real-time-pcr-assays/detail.html?panel=polycomb_trithorax_complexes_mouse&amp;species=Mouse&amp;paneltype=Gene%20Expression</t>
  </si>
  <si>
    <t>https://www.thermofisher.com/us/en/home/life-science/pcr/real-time-pcr/real-time-pcr-assays/detail.html?panel=polycystic_kidney_disease_mouse&amp;species=Mouse&amp;paneltype=Gene%20Expression</t>
  </si>
  <si>
    <t>https://www.thermofisher.com/us/en/home/life-science/pcr/real-time-pcr/real-time-pcr-assays/detail.html?panel=ppar_targets_mouse&amp;species=Mouse&amp;paneltype=Gene%20Expression</t>
  </si>
  <si>
    <t>https://www.thermofisher.com/us/en/home/life-science/pcr/real-time-pcr/real-time-pcr-assays/detail.html?panel=pre-eclampsia_mouse&amp;species=Mouse&amp;paneltype=Gene%20Expression</t>
  </si>
  <si>
    <t>https://www.thermofisher.com/us/en/home/life-science/pcr/real-time-pcr/real-time-pcr-assays/detail.html?panel=primary_cilia_mouse&amp;species=Mouse&amp;paneltype=Gene%20Expression</t>
  </si>
  <si>
    <t>https://www.thermofisher.com/us/en/home/life-science/pcr/real-time-pcr/real-time-pcr-assays/detail.html?panel=prostate_cancer_mouse&amp;species=Mouse&amp;paneltype=Gene%20Expression</t>
  </si>
  <si>
    <t>https://www.thermofisher.com/us/en/home/life-science/pcr/real-time-pcr/real-time-pcr-assays/detail.html?panel=protease_activated_recepetor_signaling_mouse&amp;species=Mouse&amp;paneltype=Gene%20Expression</t>
  </si>
  <si>
    <t>https://www.thermofisher.com/us/en/home/life-science/pcr/real-time-pcr/real-time-pcr-assays/detail.html?panel=protein_phosphatases_mouse&amp;species=Mouse&amp;paneltype=Gene%20Expression</t>
  </si>
  <si>
    <t>https://www.thermofisher.com/us/en/home/life-science/pcr/real-time-pcr/real-time-pcr-assays/detail.html?panel=retinoic_signaling_mouse&amp;species=Mouse&amp;paneltype=Gene%20Expression</t>
  </si>
  <si>
    <t>https://www.thermofisher.com/us/en/home/life-science/pcr/real-time-pcr/real-time-pcr-assays/detail.html?panel=signal_transduction_pathway_mouse&amp;species=Mouse&amp;paneltype=Gene%20Expression</t>
  </si>
  <si>
    <t>https://www.thermofisher.com/us/en/home/life-science/pcr/real-time-pcr/real-time-pcr-assays/detail.html?panel=skeletal_muscle-myogenesis_myopathy_mouse&amp;species=Mouse&amp;paneltype=Gene%20Expression</t>
  </si>
  <si>
    <t>https://www.thermofisher.com/us/en/home/life-science/pcr/real-time-pcr/real-time-pcr-assays/detail.html?panel=stem_cells_mouse&amp;species=Mouse&amp;paneltype=Gene%20Expression</t>
  </si>
  <si>
    <t>https://www.thermofisher.com/us/en/home/life-science/pcr/real-time-pcr/real-time-pcr-assays/detail.html?panel=stem_cell_signaling_mouse&amp;species=Mouse&amp;paneltype=Gene%20Expression</t>
  </si>
  <si>
    <t>https://www.thermofisher.com/us/en/home/life-science/pcr/real-time-pcr/real-time-pcr-assays/detail.html?panel=stem_cell_transcription_factors_chip_mouse&amp;species=Mouse&amp;paneltype=Gene%20Expression</t>
  </si>
  <si>
    <t>https://www.thermofisher.com/us/en/home/life-science/pcr/real-time-pcr/real-time-pcr-assays/detail.html?panel=stress_toxicity_mouse&amp;species=Mouse&amp;paneltype=Gene%20Expression</t>
  </si>
  <si>
    <t>https://www.thermofisher.com/us/en/home/life-science/pcr/real-time-pcr/real-time-pcr-assays/detail.html?panel=synaptic_plasticity_mouse&amp;species=Mouse&amp;paneltype=Gene%20Expression</t>
  </si>
  <si>
    <t>https://www.thermofisher.com/us/en/home/life-science/pcr/real-time-pcr/real-time-pcr-assays/detail.html?panel=t-cell_anergy_and_immune_tolerance_mouse&amp;species=Mouse&amp;paneltype=Gene%20Expression</t>
  </si>
  <si>
    <t>http://www.thermofisher.com/us/en/home/life-science/pcr/real-time-pcr/real-time-pcr-assays/detail.html?panel=t_helper_cell_differentiation_mouse&amp;species=Mouse&amp;paneltype=Gene%20Expression</t>
  </si>
  <si>
    <t>https://www.thermofisher.com/us/en/home/life-science/pcr/real-time-pcr/real-time-pcr-assays/detail.html?panel=t-cell_and_b-cell_activation_mouse&amp;species=Mouse&amp;paneltype=Gene%20Expression</t>
  </si>
  <si>
    <t>https://www.thermofisher.com/us/en/home/life-science/pcr/real-time-pcr/real-time-pcr-assays/detail.html?panel=telomeres_telemerase_mouse&amp;species=Mouse&amp;paneltype=Gene%20Expression</t>
  </si>
  <si>
    <t>http://www.thermofisher.com/us/en/home/life-science/pcr/real-time-pcr/real-time-pcr-assays/detail.html?panel=terminal_differentiation_markers_mouse&amp;species=Mouse&amp;paneltype=Gene%20Expression</t>
  </si>
  <si>
    <t>https://www.thermofisher.com/us/en/home/life-science/pcr/real-time-pcr/real-time-pcr-assays/detail.html?panel=tgf_bmp_signaling_pathway_mouse&amp;species=Mouse&amp;paneltype=Gene%20Expression</t>
  </si>
  <si>
    <t>http://www.thermofisher.com/us/en/home/life-science/pcr/real-time-pcr/real-time-pcr-assays/detail.html?panel=tgf_signaling_targets_mouse&amp;species=Mouse&amp;paneltype=Gene%20Expression</t>
  </si>
  <si>
    <t>https://www.thermofisher.com/us/en/home/life-science/pcr/real-time-pcr/real-time-pcr-assays/detail.html?panel=th1-th2-th3_mouse&amp;species=Mouse&amp;paneltype=Gene%20Expression</t>
  </si>
  <si>
    <t>https://www.thermofisher.com/us/en/home/life-science/pcr/real-time-pcr/real-time-pcr-assays/detail.html?panel=th17_for_autoimmunity_inflammation_mouse&amp;species=Mouse&amp;paneltype=Gene%20Expression</t>
  </si>
  <si>
    <t>https://www.thermofisher.com/us/en/home/life-science/pcr/real-time-pcr/real-time-pcr-assays/detail.html?panel=tight_junctions_mouse&amp;species=Mouse&amp;paneltype=Gene%20Expression</t>
  </si>
  <si>
    <t>https://www.thermofisher.com/us/en/home/life-science/pcr/real-time-pcr/real-time-pcr-assays/detail.html?panel=tnf_signaling_pathway_mouse&amp;species=Mouse&amp;paneltype=Gene%20Expression</t>
  </si>
  <si>
    <t>https://www.thermofisher.com/us/en/home/life-science/pcr/real-time-pcr/real-time-pcr-assays/detail.html?panel=toll-like_receptor_signaling_pathway_mouse&amp;species=Mouse&amp;paneltype=Gene%20Expression</t>
  </si>
  <si>
    <t>https://www.thermofisher.com/us/en/home/life-science/pcr/real-time-pcr/real-time-pcr-assays/detail.html?panel=transcription_factors_mouse&amp;species=Mouse&amp;paneltype=Gene%20Expression</t>
  </si>
  <si>
    <t>http://www.thermofisher.com/us/en/home/life-science/pcr/real-time-pcr/real-time-pcr-assays/detail.html?panel=transplant_rejection_mouse&amp;species=Mouse&amp;paneltype=Gene%20Expression</t>
  </si>
  <si>
    <t>https://www.thermofisher.com/us/en/home/life-science/pcr/real-time-pcr/real-time-pcr-assays/detail.html?panel=tumor_metastasis_mouse&amp;species=Mouse&amp;paneltype=Gene%20Expression</t>
  </si>
  <si>
    <t>http://www.thermofisher.com/us/en/home/life-science/pcr/real-time-pcr/real-time-pcr-assays/detail.html?panel=type_I_interferon_response_mouse&amp;species=Mouse&amp;paneltype=Gene%20Expression</t>
  </si>
  <si>
    <t>http://www.thermofisher.com/us/en/home/life-science/pcr/real-time-pcr/real-time-pcr-assays/detail.html?panel=tyrosine_kinases_mouse&amp;species=Mouse&amp;paneltype=Gene%20Expression</t>
  </si>
  <si>
    <t>https://www.thermofisher.com/us/en/home/life-science/pcr/real-time-pcr/real-time-pcr-assays/detail.html?panel=ubiquitin_ligases_mouse&amp;species=Mouse&amp;paneltype=Gene%20Expression</t>
  </si>
  <si>
    <t>https://www.thermofisher.com/us/en/home/life-science/pcr/real-time-pcr/real-time-pcr-assays/detail.html?panel=ubiquitination_pathway_mouse&amp;species=Mouse&amp;paneltype=Gene%20Expression</t>
  </si>
  <si>
    <t>https://www.thermofisher.com/us/en/home/life-science/pcr/real-time-pcr/real-time-pcr-assays/detail.html?panel=unfolded_protein_response_mouse&amp;species=Mouse&amp;paneltype=Gene%20Expression</t>
  </si>
  <si>
    <t>https://www.thermofisher.com/us/en/home/life-science/pcr/real-time-pcr/real-time-pcr-assays/detail.html?panel=vegf_signaling_mouse&amp;species=Mouse&amp;paneltype=Gene%20Expression</t>
  </si>
  <si>
    <t>http://www.thermofisher.com/us/en/home/life-science/pcr/real-time-pcr/real-time-pcr-assays/detail.html?panel=wnt_signaling_pathway_mouse&amp;species=Mouse&amp;paneltype=Gene%20Expression</t>
  </si>
  <si>
    <t>http://www.thermofisher.com/us/en/home/life-science/pcr/real-time-pcr/real-time-pcr-assays/detail.html?panel=wnt_signaling_targets_mouse&amp;species=Mouse&amp;paneltype=Gene%20Expression</t>
  </si>
  <si>
    <t>https://www.thermofisher.com/us/en/home/life-science/pcr/real-time-pcr/real-time-pcr-assays/detail.html?panel=wound_healing_mouse&amp;species=Mouse&amp;paneltype=Gene%20Expression</t>
  </si>
  <si>
    <t>https://www.thermofisher.com/us/en/home/life-science/pcr/real-time-pcr/real-time-pcr-assays/detail.html?panel=adherens_junctions_rat&amp;species=Rat&amp;paneltype=Gene%20Expression</t>
  </si>
  <si>
    <t>https://www.thermofisher.com/us/en/home/life-science/pcr/real-time-pcr/real-time-pcr-assays/detail.html?panel=adipogenesis_rat&amp;species=Rat&amp;paneltype=Gene%20Expression</t>
  </si>
  <si>
    <t>https://www.thermofisher.com/us/en/home/life-science/pcr/real-time-pcr/real-time-pcr-assays/detail.html?panel=aging_rat&amp;species=Rat&amp;paneltype=Gene%20Expression</t>
  </si>
  <si>
    <t>https://www.thermofisher.com/us/en/home/life-science/pcr/real-time-pcr/real-time-pcr-assays/detail.html?panel=allergy_asthma_rat&amp;species=Rat&amp;paneltype=Gene%20Expression</t>
  </si>
  <si>
    <t>https://www.thermofisher.com/us/en/home/life-science/pcr/real-time-pcr/real-time-pcr-assays/detail.html?panel=alzheimers_rat&amp;species=Rat&amp;paneltype=Gene%20Expression</t>
  </si>
  <si>
    <t>https://www.thermofisher.com/us/en/home/life-science/pcr/real-time-pcr/real-time-pcr-assays/detail.html?panel=amino_acid_metabolism_I_rat&amp;species=Rat&amp;paneltype=Gene%20Expression</t>
  </si>
  <si>
    <t>https://www.thermofisher.com/us/en/home/life-science/pcr/real-time-pcr/real-time-pcr-assays/detail.html?panel=amino_acid_metabolism_II_rat&amp;species=Rat&amp;paneltype=Gene%20Expression</t>
  </si>
  <si>
    <t>https://www.thermofisher.com/us/en/home/life-science/pcr/real-time-pcr/real-time-pcr-assays/detail.html?panel=ampk_signaling_rat&amp;species=Rat&amp;paneltype=Gene%20Expression</t>
  </si>
  <si>
    <t>https://www.thermofisher.com/us/en/home/life-science/pcr/real-time-pcr/real-time-pcr-assays/detail.html?panel=androgen_receptor_signaling_targets_rat&amp;species=Rat&amp;paneltype=Gene%20Expression</t>
  </si>
  <si>
    <t>https://www.thermofisher.com/us/en/home/life-science/pcr/real-time-pcr/real-time-pcr-assays/detail.html?panel=angiogenesis_rat&amp;species=Rat&amp;paneltype=Gene%20Expression</t>
  </si>
  <si>
    <t>https://www.thermofisher.com/us/en/home/life-science/pcr/real-time-pcr/real-time-pcr-assays/detail.html?panel=angiogenic_growth_factors_angiogenesis_inhibitors_rat&amp;species=Rat&amp;paneltype=Gene%20Expression</t>
  </si>
  <si>
    <t>https://www.thermofisher.com/us/en/home/life-science/pcr/real-time-pcr/real-time-pcr-assays/detail.html?panel=antibacterial_response_rat&amp;species=Rat&amp;paneltype=Gene%20Expression</t>
  </si>
  <si>
    <t>https://www.thermofisher.com/us/en/home/life-science/pcr/real-time-pcr/real-time-pcr-assays/detail.html?panel=antifungal_response_rat&amp;species=Rat&amp;paneltype=Gene%20Expression</t>
  </si>
  <si>
    <t>https://www.thermofisher.com/us/en/home/life-science/pcr/real-time-pcr/real-time-pcr-assays/detail.html?panel=antiviral_response_rat&amp;species=Rat&amp;paneltype=Gene%20Expression</t>
  </si>
  <si>
    <t>https://www.thermofisher.com/us/en/home/life-science/pcr/real-time-pcr/real-time-pcr-assays/detail.html?panel=apoptosis_rat&amp;species=Rat&amp;paneltype=Gene%20Expression</t>
  </si>
  <si>
    <t>http://www.thermofisher.com/us/en/home/life-science/pcr/real-time-pcr/real-time-pcr-assays/detail.html?panel=apoptosis_384ht_rat&amp;species=Rat&amp;paneltype=Gene%20Expression</t>
  </si>
  <si>
    <t>https://www.thermofisher.com/us/en/home/life-science/pcr/real-time-pcr/real-time-pcr-assays/detail.html?panel=atherosclerosis_rat&amp;species=Rat&amp;paneltype=Gene%20Expression</t>
  </si>
  <si>
    <t>https://www.thermofisher.com/us/en/home/life-science/pcr/real-time-pcr/real-time-pcr-assays/detail.html?panel=autophagy_rat&amp;species=Rat&amp;paneltype=Gene%20Expression</t>
  </si>
  <si>
    <t>https://www.thermofisher.com/us/en/home/life-science/pcr/real-time-pcr/real-time-pcr-assays/detail.html?panel=breast_cancer_estrogen_receptor_signaling_rat&amp;species=Rat&amp;paneltype=Gene%20Expression</t>
  </si>
  <si>
    <t>http://www.thermofisher.com/us/en/home/life-science/pcr/real-time-pcr/real-time-pcr-assays/detail.html?panel=camp_calcium_signlaing_pathway_finder_rat&amp;species=Rat&amp;paneltype=Gene%20Expression</t>
  </si>
  <si>
    <t>https://www.thermofisher.com/us/en/home/life-science/pcr/real-time-pcr/real-time-pcr-assays/detail.html?panel=cancer_drug_resistance_metabolism_rat&amp;species=Rat&amp;paneltype=Gene%20Expression</t>
  </si>
  <si>
    <t>http://www.thermofisher.com/us/en/home/life-science/pcr/real-time-pcr/real-time-pcr-assays/detail.html?panel=cancer_drug_targets_rat&amp;species=Rat&amp;paneltype=Gene%20Expression</t>
  </si>
  <si>
    <t>http://www.thermofisher.com/us/en/home/life-science/pcr/real-time-pcr/real-time-pcr-assays/detail.html?panel=cancer_inflammation_immunity_crosstalk_rat&amp;species=Rat&amp;paneltype=Gene%20Expression</t>
  </si>
  <si>
    <t>https://www.thermofisher.com/us/en/home/life-science/pcr/real-time-pcr/real-time-pcr-assays/detail.html?panel=cancer_pathway_rat&amp;species=Rat&amp;paneltype=Gene%20Expression</t>
  </si>
  <si>
    <t>http://www.thermofisher.com/us/en/home/life-science/pcr/real-time-pcr/real-time-pcr-assays/detail.html?panel=cancer_stem_cells_rat&amp;species=Rat&amp;paneltype=Gene%20Expression</t>
  </si>
  <si>
    <t>https://www.thermofisher.com/us/en/home/life-science/pcr/real-time-pcr/real-time-pcr-assays/detail.html?panel=cardiotoxicity_rat&amp;species=Rat&amp;paneltype=Gene%20Expression</t>
  </si>
  <si>
    <t>https://www.thermofisher.com/us/en/home/life-science/pcr/real-time-pcr/real-time-pcr-assays/detail.html?panel=cardiovascular_rat&amp;species=Rat&amp;paneltype=Gene%20Expression</t>
  </si>
  <si>
    <t>https://www.thermofisher.com/us/en/home/life-science/pcr/real-time-pcr/real-time-pcr-assays/detail.html?panel=cellcycle_rat&amp;species=Rat&amp;paneltype=Gene%20Expression</t>
  </si>
  <si>
    <t>https://www.thermofisher.com/us/en/home/life-science/pcr/real-time-pcr/real-time-pcr-assays/detail.html?panel=cell_death_pathway_finder_rat&amp;species=Rat&amp;paneltype=Gene%20Expression</t>
  </si>
  <si>
    <t>https://www.thermofisher.com/us/en/home/life-science/pcr/real-time-pcr/real-time-pcr-assays/detail.html?panel=cell_junction_pathway_finder_rat&amp;species=Rat&amp;paneltype=Gene%20Expression</t>
  </si>
  <si>
    <t>https://www.thermofisher.com/us/en/home/life-science/pcr/real-time-pcr/real-time-pcr-assays/detail.html?panel=cell_lineage_identification_rat&amp;species=Rat&amp;paneltype=Gene%20Expression</t>
  </si>
  <si>
    <t>http://www.thermofisher.com/us/en/home/life-science/pcr/real-time-pcr/real-time-pcr-assays/detail.html?panel=cell_motility_rat&amp;species=Rat&amp;paneltype=Gene%20Expression</t>
  </si>
  <si>
    <t>https://www.thermofisher.com/us/en/home/life-science/pcr/real-time-pcr/real-time-pcr-assays/detail.html?panel=cell_surface_markers_rat&amp;species=Rat&amp;paneltype=Gene%20Expression</t>
  </si>
  <si>
    <t>https://www.thermofisher.com/us/en/home/life-science/pcr/real-time-pcr/real-time-pcr-assays/detail.html?panel=cellular_senescence_rat&amp;species=Rat&amp;paneltype=Gene%20Expression</t>
  </si>
  <si>
    <t>https://www.thermofisher.com/us/en/home/life-science/pcr/real-time-pcr/real-time-pcr-assays/detail.html?panel=cellular_stress_response_rat&amp;species=Rat&amp;paneltype=Gene%20Expression</t>
  </si>
  <si>
    <t>https://www.thermofisher.com/us/en/home/life-science/pcr/real-time-pcr/real-time-pcr-assays/detail.html?panel=chemokines_receptors_rat&amp;species=Rat&amp;paneltype=Gene%20Expression</t>
  </si>
  <si>
    <t>https://www.thermofisher.com/us/en/home/life-science/pcr/real-time-pcr/real-time-pcr-assays/detail.html?panel=circadian_rhythms_rat&amp;species=Rat&amp;paneltype=Gene%20Expression</t>
  </si>
  <si>
    <t>https://www.thermofisher.com/us/en/home/life-science/pcr/real-time-pcr/real-time-pcr-assays/detail.html?panel=cytokines_rat&amp;species=Rat&amp;paneltype=Gene%20Expression</t>
  </si>
  <si>
    <t>https://www.thermofisher.com/us/en/home/life-science/pcr/real-time-pcr/real-time-pcr-assays/detail.html?panel=crohns_disease_rat&amp;species=Rat&amp;paneltype=Gene%20Expression</t>
  </si>
  <si>
    <t>https://www.thermofisher.com/us/en/home/life-science/pcr/real-time-pcr/real-time-pcr-assays/detail.html?panel=cystic_fibrosis_rat&amp;species=Rat&amp;paneltype=Gene%20Expression</t>
  </si>
  <si>
    <t>https://www.thermofisher.com/us/en/home/life-science/pcr/real-time-pcr/real-time-pcr-assays/detail.html?panel=cytokines_chemokines_rat&amp;species=Rat&amp;paneltype=Gene%20Expression</t>
  </si>
  <si>
    <t>https://www.thermofisher.com/us/en/home/life-science/pcr/real-time-pcr/real-time-pcr-assays/detail.html?panel=cytoskeleton_regulators_rat&amp;species=Rat&amp;paneltype=Gene%20Expression</t>
  </si>
  <si>
    <t>https://www.thermofisher.com/us/en/home/life-science/pcr/real-time-pcr/real-time-pcr-assays/detail.html?panel=dendritic_antigen_presenting_cells_rat&amp;species=Rat&amp;paneltype=Gene%20Expression</t>
  </si>
  <si>
    <t>https://www.thermofisher.com/us/en/home/life-science/pcr/real-time-pcr/real-time-pcr-assays/detail.html?panel=diabetes_rat&amp;species=Rat&amp;paneltype=Gene%20Expression</t>
  </si>
  <si>
    <t>https://www.thermofisher.com/us/en/home/life-science/pcr/real-time-pcr/real-time-pcr-assays/detail.html?panel=dna_damage_signaling_rat&amp;species=Rat&amp;paneltype=Gene%20Expression</t>
  </si>
  <si>
    <t>https://www.thermofisher.com/us/en/home/life-science/pcr/real-time-pcr/real-time-pcr-assays/detail.html?panel=dna_repair_rat&amp;species=Rat&amp;paneltype=Gene%20Expression</t>
  </si>
  <si>
    <t>https://www.thermofisher.com/us/en/home/life-science/pcr/real-time-pcr/real-time-pcr-assays/detail.html?panel=dopamin_serotonin_pathway_rat&amp;species=Rat&amp;paneltype=Gene%20Expression</t>
  </si>
  <si>
    <t>https://www.thermofisher.com/us/en/home/life-science/pcr/real-time-pcr/real-time-pcr-assays/detail.html?panel=drug_metabolism_rat&amp;species=Rat&amp;paneltype=Gene%20Expression</t>
  </si>
  <si>
    <t>https://www.thermofisher.com/us/en/home/life-science/pcr/real-time-pcr/real-time-pcr-assays/detail.html?panel=drug_metabolism_phase_I_enzymes_rat&amp;species=Rat&amp;paneltype=Gene%20Expression</t>
  </si>
  <si>
    <t>https://www.thermofisher.com/us/en/home/life-science/pcr/real-time-pcr/real-time-pcr-assays/detail.html?panel=drug_metabolism_phase_II_rat&amp;species=Rat&amp;paneltype=Gene%20Expression</t>
  </si>
  <si>
    <t>https://www.thermofisher.com/us/en/home/life-science/pcr/real-time-pcr/real-time-pcr-assays/detail.html?panel=drug_transporters_rat&amp;species=Rat&amp;paneltype=Gene%20Expression</t>
  </si>
  <si>
    <t>https://www.thermofisher.com/us/en/home/life-science/pcr/real-time-pcr/real-time-pcr-assays/detail.html?panel=egf_pdgf_signaling_rat&amp;species=Rat&amp;paneltype=Gene%20Expression</t>
  </si>
  <si>
    <t>https://www.thermofisher.com/us/en/home/life-science/pcr/real-time-pcr/real-time-pcr-assays/detail.html?panel=embryonic_stem_cells_rat&amp;species=Rat&amp;paneltype=Gene%20Expression</t>
  </si>
  <si>
    <t>https://www.thermofisher.com/us/en/home/life-science/pcr/real-time-pcr/real-time-pcr-assays/detail.html?panel=endothelial_cell_biology_rat&amp;species=Rat&amp;paneltype=Gene%20Expression</t>
  </si>
  <si>
    <t>https://www.thermofisher.com/us/en/home/life-science/pcr/real-time-pcr/real-time-pcr-assays/detail.html?panel=epigenetic_chromatin_modification_enzymes_rat&amp;species=Rat&amp;paneltype=Gene%20Expression</t>
  </si>
  <si>
    <t>https://www.thermofisher.com/us/en/home/life-science/pcr/real-time-pcr/real-time-pcr-assays/detail.html?panel=epigenetic_chromatin_remodeling_factors_rat&amp;species=Rat&amp;paneltype=Gene%20Expression</t>
  </si>
  <si>
    <t>https://www.thermofisher.com/us/en/home/life-science/pcr/real-time-pcr/real-time-pcr-assays/detail.html?panel=estrogen_receptor_signaling_rat&amp;species=Rat&amp;paneltype=Gene%20Expression</t>
  </si>
  <si>
    <t>https://www.thermofisher.com/us/en/home/life-science/pcr/real-time-pcr/real-time-pcr-assays/detail.html?panel=extracellular_matrix_and_adhesion_molecules_rat&amp;species=Rat&amp;paneltype=Gene%20Expression</t>
  </si>
  <si>
    <t>https://www.thermofisher.com/us/en/home/life-science/pcr/real-time-pcr/real-time-pcr-assays/detail.html?panel=fatty_acid_metabolism_rat&amp;species=Rat&amp;paneltype=Gene%20Expression</t>
  </si>
  <si>
    <t>https://www.thermofisher.com/us/en/home/life-science/pcr/real-time-pcr/real-time-pcr-assays/detail.html?panel=fatty_liver_rat&amp;species=Rat&amp;paneltype=Gene%20Expression</t>
  </si>
  <si>
    <t>https://www.thermofisher.com/us/en/home/life-science/pcr/real-time-pcr/real-time-pcr-assays/detail.html?panel=female_infertility_rat&amp;species=Rat&amp;paneltype=Gene%20Expression</t>
  </si>
  <si>
    <t>https://www.thermofisher.com/us/en/home/life-science/pcr/real-time-pcr/real-time-pcr-assays/detail.html?panel=fibrosis_rat&amp;species=Rat&amp;paneltype=Gene%20Expression</t>
  </si>
  <si>
    <t>https://www.thermofisher.com/us/en/home/life-science/pcr/real-time-pcr/real-time-pcr-assays/detail.html?panel=focal_adhesions_rat&amp;species=Rat&amp;paneltype=Gene%20Expression</t>
  </si>
  <si>
    <t>http://www.thermofisher.com/us/en/home/life-science/pcr/real-time-pcr/real-time-pcr-assays/detail.html?panel=g_protien_coupled_receptors_384ht_rat&amp;species=Rat&amp;paneltype=Gene%20Expression</t>
  </si>
  <si>
    <t>https://www.thermofisher.com/us/en/home/life-science/pcr/real-time-pcr/real-time-pcr-assays/detail.html?panel=gaba_glutamate_rat&amp;species=Rat&amp;paneltype=Gene%20Expression</t>
  </si>
  <si>
    <t>https://www.thermofisher.com/us/en/home/life-science/pcr/real-time-pcr/real-time-pcr-assays/detail.html?panel=gap_junctions_rat&amp;species=Rat&amp;paneltype=Gene%20Expression</t>
  </si>
  <si>
    <t>https://www.thermofisher.com/us/en/home/life-science/pcr/real-time-pcr/real-time-pcr-assays/detail.html?panel=glucocorticoid_signaling_rat&amp;species=Rat&amp;paneltype=Gene%20Expression</t>
  </si>
  <si>
    <t>https://www.thermofisher.com/us/en/home/life-science/pcr/real-time-pcr/real-time-pcr-assays/detail.html?panel=glucose_metabolism_rat&amp;species=Rat&amp;paneltype=Gene%20Expression</t>
  </si>
  <si>
    <t>https://www.thermofisher.com/us/en/home/life-science/pcr/real-time-pcr/real-time-pcr-assays/detail.html?panel=glycosylation_rat&amp;species=Rat&amp;paneltype=Gene%20Expression</t>
  </si>
  <si>
    <t>https://www.thermofisher.com/us/en/home/life-science/pcr/real-time-pcr/real-time-pcr-assays/detail.html?panel=gpcr_signaling_pathway_finder_rat&amp;species=Rat&amp;paneltype=Gene%20Expression</t>
  </si>
  <si>
    <t>https://www.thermofisher.com/us/en/home/life-science/pcr/real-time-pcr/real-time-pcr-assays/detail.html?panel=growth_factor_rat&amp;species=Rat&amp;paneltype=Gene%20Expression</t>
  </si>
  <si>
    <t>https://www.thermofisher.com/us/en/home/life-science/pcr/real-time-pcr/real-time-pcr-assays/detail.html?panel=heat_shock_proteins_rat&amp;species=Rat&amp;paneltype=Gene%20Expression</t>
  </si>
  <si>
    <t>https://www.thermofisher.com/us/en/home/life-science/pcr/real-time-pcr/real-time-pcr-assays/detail.html?panel=hepatotoxicity_rat&amp;species=Rat&amp;paneltype=Gene%20Expression</t>
  </si>
  <si>
    <t>https://www.thermofisher.com/us/en/home/life-science/pcr/real-time-pcr/real-time-pcr-assays/detail.html?panel=hippo_signaling_pathway_rat&amp;species=Rat&amp;paneltype=Gene%20Expression</t>
  </si>
  <si>
    <t>https://www.thermofisher.com/us/en/home/life-science/pcr/real-time-pcr/real-time-pcr-assays/detail.html?panel=homeobox_rat&amp;species=Rat&amp;paneltype=Gene%20Expression</t>
  </si>
  <si>
    <t>https://www.thermofisher.com/us/en/home/life-science/pcr/real-time-pcr/real-time-pcr-assays/detail.html?panel=endogenous_rat&amp;species=Rat&amp;paneltype=Gene%20Expression</t>
  </si>
  <si>
    <t>https://www.thermofisher.com/us/en/home/life-science/pcr/real-time-pcr/real-time-pcr-assays/detail.html?panel=huntingtons_disease_rat&amp;species=Rat&amp;paneltype=Gene%20Expression</t>
  </si>
  <si>
    <t>https://www.thermofisher.com/us/en/home/life-science/pcr/real-time-pcr/real-time-pcr-assays/detail.html?panel=hypertension_rat&amp;species=Rat&amp;paneltype=Gene%20Expression</t>
  </si>
  <si>
    <t>https://www.thermofisher.com/us/en/home/life-science/pcr/real-time-pcr/real-time-pcr-assays/detail.html?panel=hypoxia_signaling_rat&amp;species=Rat&amp;paneltype=Gene%20Expression</t>
  </si>
  <si>
    <t>https://www.thermofisher.com/us/en/home/life-science/pcr/real-time-pcr/real-time-pcr-assays/detail.html?panel=il5stat3_signaling_pathway_rat&amp;species=Rat&amp;paneltype=Gene%20Expression</t>
  </si>
  <si>
    <t>https://www.thermofisher.com/us/en/home/life-science/pcr/real-time-pcr/real-time-pcr-assays/detail.html?panel=immunotoxicity_rat&amp;species=Rat&amp;paneltype=Gene%20Expression</t>
  </si>
  <si>
    <t>https://www.thermofisher.com/us/en/home/life-science/pcr/real-time-pcr/real-time-pcr-assays/detail.html?panel=induced_pluripotent_stem_cells_rat&amp;species=Rat&amp;paneltype=Gene%20Expression</t>
  </si>
  <si>
    <t>https://www.thermofisher.com/us/en/home/life-science/pcr/real-time-pcr/real-time-pcr-assays/detail.html?panel=inflammasomes_rat&amp;species=Rat&amp;paneltype=Gene%20Expression</t>
  </si>
  <si>
    <t>https://www.thermofisher.com/us/en/home/life-science/pcr/real-time-pcr/real-time-pcr-assays/detail.html?panel=inflammatory_cytokines_receptors_rat&amp;species=Rat&amp;paneltype=Gene%20Expression</t>
  </si>
  <si>
    <t>https://www.thermofisher.com/us/en/home/life-science/pcr/real-time-pcr/real-time-pcr-assays/detail.html?panel=inflammatory_response_and_autoimmunity_rat&amp;species=Rat&amp;paneltype=Gene%20Expression</t>
  </si>
  <si>
    <t>http://www.thermofisher.com/us/en/home/life-science/pcr/real-time-pcr/real-time-pcr-assays/detail.html?panel=inflammatory_repsonse_and_autoimmunity_384ht_rat&amp;species=Rat&amp;paneltype=Gene%20Expression</t>
  </si>
  <si>
    <t>https://www.thermofisher.com/us/en/home/life-science/pcr/real-time-pcr/real-time-pcr-assays/detail.html?panel=innate_and_adaptive_immune_responses_rat&amp;species=Rat&amp;paneltype=Gene%20Expression</t>
  </si>
  <si>
    <t>https://www.thermofisher.com/us/en/home/life-science/pcr/real-time-pcr/real-time-pcr-assays/detail.html?panel=insulin_resistance_rat&amp;species=Rat&amp;paneltype=Gene%20Expression</t>
  </si>
  <si>
    <t>https://www.thermofisher.com/us/en/home/life-science/pcr/real-time-pcr/real-time-pcr-assays/detail.html?panel=insulin_signaling_pathway_rat&amp;species=Rat&amp;paneltype=Gene%20Expression</t>
  </si>
  <si>
    <t>https://www.thermofisher.com/us/en/home/life-science/pcr/real-time-pcr/real-time-pcr-assays/detail.html?panel=interferon_and_receptor_rat&amp;species=Rat&amp;paneltype=Gene%20Expression</t>
  </si>
  <si>
    <t>https://www.thermofisher.com/us/en/home/life-science/pcr/real-time-pcr/real-time-pcr-assays/detail.html?panel=jak-stat_signaling_pathway_rat&amp;species=Rat&amp;paneltype=Gene%20Expression</t>
  </si>
  <si>
    <t>http://www.thermofisher.com/us/en/home/life-science/pcr/real-time-pcr/real-time-pcr-assays/detail.html?panel=let-7a_targets_rat&amp;species=Rat&amp;paneltype=Gene%20Expression</t>
  </si>
  <si>
    <t>https://www.thermofisher.com/us/en/home/life-science/pcr/real-time-pcr/real-time-pcr-assays/detail.html?panel=leukemia_rat&amp;species=Rat&amp;paneltype=Gene%20Expression</t>
  </si>
  <si>
    <t>https://www.thermofisher.com/us/en/home/life-science/pcr/real-time-pcr/real-time-pcr-assays/detail.html?panel=lipoprotein_signaling_cholesterol_metabolism_rat&amp;species=Rat&amp;paneltype=Gene%20Expression</t>
  </si>
  <si>
    <t>https://www.thermofisher.com/us/en/home/life-science/pcr/real-time-pcr/real-time-pcr-assays/detail.html?panel=liver_cancer_rat&amp;species=Rat&amp;paneltype=Gene%20Expression</t>
  </si>
  <si>
    <t>https://www.thermofisher.com/us/en/home/life-science/pcr/real-time-pcr/real-time-pcr-assays/detail.html?panel=lung_cancer_rat&amp;species=Rat&amp;paneltype=Gene%20Expression</t>
  </si>
  <si>
    <t>https://www.thermofisher.com/us/en/home/life-science/pcr/real-time-pcr/real-time-pcr-assays/detail.html?panel=lymphoma_rat&amp;species=Rat&amp;paneltype=Gene%20Expression</t>
  </si>
  <si>
    <t>https://www.thermofisher.com/us/en/home/life-science/pcr/real-time-pcr/real-time-pcr-assays/detail.html?panel=macular_degeneration_rat&amp;species=Rat&amp;paneltype=Gene%20Expression</t>
  </si>
  <si>
    <t>https://www.thermofisher.com/us/en/home/life-science/pcr/real-time-pcr/real-time-pcr-assays/detail.html?panel=male_infertility_rat&amp;species=Rat&amp;paneltype=Gene%20Expression</t>
  </si>
  <si>
    <t>https://www.thermofisher.com/us/en/home/life-science/pcr/real-time-pcr/real-time-pcr-assays/detail.html?panel=mapk_signaling_pathway_rat&amp;species=Rat&amp;paneltype=Gene%20Expression</t>
  </si>
  <si>
    <t>https://www.thermofisher.com/us/en/home/life-science/pcr/real-time-pcr/real-time-pcr-assays/detail.html?panel=mesenchymal_stem_cell_rat&amp;species=Rat&amp;paneltype=Gene%20Expression</t>
  </si>
  <si>
    <t>https://www.thermofisher.com/us/en/home/life-science/pcr/real-time-pcr/real-time-pcr-assays/detail.html?panel=mitochondria_rat&amp;species=Rat&amp;paneltype=Gene%20Expression</t>
  </si>
  <si>
    <t>https://www.thermofisher.com/us/en/home/life-science/pcr/real-time-pcr/real-time-pcr-assays/detail.html?panel=mitochondrial_energy_metabolism_rat&amp;species=Rat&amp;paneltype=Gene%20Expression</t>
  </si>
  <si>
    <t>https://www.thermofisher.com/us/en/home/life-science/pcr/real-time-pcr/real-time-pcr-assays/detail.html?panel=molecular_toxicology_pathway_finder_rat&amp;species=Rat&amp;paneltype=Gene%20Expression</t>
  </si>
  <si>
    <t>http://www.thermofisher.com/us/en/home/life-science/pcr/real-time-pcr/real-time-pcr-assays/detail.html?panel=molecular_toxicology_pathway_finder_384ht_rat&amp;species=Rat&amp;paneltype=Gene%20Expression</t>
  </si>
  <si>
    <t>https://www.thermofisher.com/us/en/home/life-science/pcr/real-time-pcr/real-time-pcr-assays/detail.html?panel=mtor_signaling_rat&amp;species=Rat&amp;paneltype=Gene%20Expression</t>
  </si>
  <si>
    <t>https://www.thermofisher.com/us/en/home/life-science/pcr/real-time-pcr/real-time-pcr-assays/detail.html?panel=multiple_sclerosis_rat&amp;species=Rat&amp;paneltype=Gene%20Expression</t>
  </si>
  <si>
    <t>https://www.thermofisher.com/us/en/home/life-science/pcr/real-time-pcr/real-time-pcr-assays/detail.html?panel=myc_targets_rat&amp;species=Rat&amp;paneltype=Gene%20Expression</t>
  </si>
  <si>
    <t>https://www.thermofisher.com/us/en/home/life-science/pcr/real-time-pcr/real-time-pcr-assays/detail.html?panel=necrosis_rat&amp;species=Rat&amp;paneltype=Gene%20Expression</t>
  </si>
  <si>
    <t>https://www.thermofisher.com/us/en/home/life-science/pcr/real-time-pcr/real-time-pcr-assays/detail.html?panel=nephrotoxicity_rat&amp;species=Rat&amp;paneltype=Gene%20Expression</t>
  </si>
  <si>
    <t>https://www.thermofisher.com/us/en/home/life-science/pcr/real-time-pcr/real-time-pcr-assays/detail.html?panel=neurogenesis_and_neural_stem_cell_rat&amp;species=Rat&amp;paneltype=Gene%20Expression</t>
  </si>
  <si>
    <t>https://www.thermofisher.com/us/en/home/life-science/pcr/real-time-pcr/real-time-pcr-assays/detail.html?panel=neuroscience_ion_channels_transporters_rat&amp;species=Rat&amp;paneltype=Gene%20Expression</t>
  </si>
  <si>
    <t>https://www.thermofisher.com/us/en/home/life-science/pcr/real-time-pcr/real-time-pcr-assays/detail.html?panel=neurotoxicity_rat&amp;species=Rat&amp;paneltype=Gene%20Expression</t>
  </si>
  <si>
    <t>https://www.thermofisher.com/us/en/home/life-science/pcr/real-time-pcr/real-time-pcr-assays/detail.html?panel=neurotransmitter_receptors_and_regulators_rat&amp;species=Rat&amp;paneltype=Gene%20Expression</t>
  </si>
  <si>
    <t>https://www.thermofisher.com/us/en/home/life-science/pcr/real-time-pcr/real-time-pcr-assays/detail.html?panel=neurotrophin_and_receptors_rat&amp;species=Rat&amp;paneltype=Gene%20Expression</t>
  </si>
  <si>
    <t>https://www.thermofisher.com/us/en/home/life-science/pcr/real-time-pcr/real-time-pcr-assays/detail.html?panel=nfkb_signaling_targets_rat&amp;species=Rat&amp;paneltype=Gene%20Expression</t>
  </si>
  <si>
    <t>http://www.thermofisher.com/us/en/home/life-science/pcr/real-time-pcr/real-time-pcr-assays/detail.html?panel=nfkb_signaling_targets_rat&amp;species=Rat&amp;paneltype=Gene%20Expression</t>
  </si>
  <si>
    <t>https://www.thermofisher.com/us/en/home/life-science/pcr/real-time-pcr/real-time-pcr-assays/detail.html?panel=nitric_oxide_signaling_pathway_rat&amp;species=Rat&amp;paneltype=Gene%20Expression</t>
  </si>
  <si>
    <t>https://www.thermofisher.com/us/en/home/life-science/pcr/real-time-pcr/real-time-pcr-assays/detail.html?panel=notch_signaling_pathway_rat&amp;species=Rat&amp;paneltype=Gene%20Expression</t>
  </si>
  <si>
    <t>https://www.thermofisher.com/us/en/home/life-science/pcr/real-time-pcr/real-time-pcr-assays/detail.html?panel=notch_signaling_targets_rat&amp;species=Rat&amp;paneltype=Gene%20Expression</t>
  </si>
  <si>
    <t>https://www.thermofisher.com/us/en/home/life-science/pcr/real-time-pcr/real-time-pcr-assays/detail.html?panel=nuclear_receptors_and_coregulators_rat&amp;species=Rat&amp;paneltype=Gene%20Expression</t>
  </si>
  <si>
    <t>https://www.thermofisher.com/us/en/home/life-science/pcr/real-time-pcr/real-time-pcr-assays/detail.html?panel=obesity_rat&amp;species=Rat&amp;paneltype=Gene%20Expression</t>
  </si>
  <si>
    <t>https://www.thermofisher.com/us/en/home/life-science/pcr/real-time-pcr/real-time-pcr-assays/detail.html?panel=oncogenes_tumor_suppressor_genes_rat&amp;species=Rat&amp;paneltype=Gene%20Expression</t>
  </si>
  <si>
    <t>https://www.thermofisher.com/us/en/home/life-science/pcr/real-time-pcr/real-time-pcr-assays/detail.html?panel=osmotic_stress_rat&amp;species=Rat&amp;paneltype=Gene%20Expression</t>
  </si>
  <si>
    <t>https://www.thermofisher.com/us/en/home/life-science/pcr/real-time-pcr/real-time-pcr-assays/detail.html?panel=osteogenesis_rat&amp;species=Rat&amp;paneltype=Gene%20Expression</t>
  </si>
  <si>
    <t>https://www.thermofisher.com/us/en/home/life-science/pcr/real-time-pcr/real-time-pcr-assays/detail.html?panel=osteoporosis_rat&amp;species=Rat&amp;paneltype=Gene%20Expression</t>
  </si>
  <si>
    <t>https://www.thermofisher.com/us/en/home/life-science/pcr/real-time-pcr/real-time-pcr-assays/detail.html?panel=oxidative_stress_and_antioxidant_defense_rat&amp;species=Rat&amp;paneltype=Gene%20Expression</t>
  </si>
  <si>
    <t>https://www.thermofisher.com/us/en/home/life-science/pcr/real-time-pcr/real-time-pcr-assays/detail.html?panel=p53_signaling_pathway_rat&amp;species=Rat&amp;paneltype=Gene%20Expression</t>
  </si>
  <si>
    <t>https://www.thermofisher.com/us/en/home/life-science/pcr/real-time-pcr/real-time-pcr-assays/detail.html?panel=pain_neuopathic_inflammatory_rat&amp;species=Rat&amp;paneltype=Gene%20Expression</t>
  </si>
  <si>
    <t>https://www.thermofisher.com/us/en/home/life-science/pcr/real-time-pcr/real-time-pcr-assays/detail.html?panel=parkinsons_rat&amp;species=Rat&amp;paneltype=Gene%20Expression</t>
  </si>
  <si>
    <t>https://www.thermofisher.com/us/en/home/life-science/pcr/real-time-pcr/real-time-pcr-assays/detail.html?panel=phagocytosis_rat&amp;species=Rat&amp;paneltype=Gene%20Expression</t>
  </si>
  <si>
    <t>https://www.thermofisher.com/us/en/home/life-science/pcr/real-time-pcr/real-time-pcr-assays/detail.html?panel=pi3k-akt_signaling_rat&amp;species=Rat&amp;paneltype=Gene%20Expression</t>
  </si>
  <si>
    <t>https://www.thermofisher.com/us/en/home/life-science/pcr/real-time-pcr/real-time-pcr-assays/detail.html?panel=polycomb_trithorax_complexes_rat&amp;species=Rat&amp;paneltype=Gene%20Expression</t>
  </si>
  <si>
    <t>http://www.thermofisher.com/us/en/home/life-science/pcr/real-time-pcr/real-time-pcr-assays/detail.html?panel=polycomb_and_trithorax_target_genes_rat&amp;species=Rat&amp;paneltype=Gene%20Expression</t>
  </si>
  <si>
    <t>https://www.thermofisher.com/us/en/home/life-science/pcr/real-time-pcr/real-time-pcr-assays/detail.html?panel=polycystic_kidney_disease_rat&amp;species=Rat&amp;paneltype=Gene%20Expression</t>
  </si>
  <si>
    <t>https://www.thermofisher.com/us/en/home/life-science/pcr/real-time-pcr/real-time-pcr-assays/detail.html?panel=ppar_targets_rat&amp;species=Rat&amp;paneltype=Gene%20Expression</t>
  </si>
  <si>
    <t>https://www.thermofisher.com/us/en/home/life-science/pcr/real-time-pcr/real-time-pcr-assays/detail.html?panel=pre-eclampsia_rat&amp;species=Rat&amp;paneltype=Gene%20Expression</t>
  </si>
  <si>
    <t>https://www.thermofisher.com/us/en/home/life-science/pcr/real-time-pcr/real-time-pcr-assays/detail.html?panel=primary_cilia_rat&amp;species=Rat&amp;paneltype=Gene%20Expression</t>
  </si>
  <si>
    <t>https://www.thermofisher.com/us/en/home/life-science/pcr/real-time-pcr/real-time-pcr-assays/detail.html?panel=prostate_cancer_rat&amp;species=Rat&amp;paneltype=Gene%20Expression</t>
  </si>
  <si>
    <t>https://www.thermofisher.com/us/en/home/life-science/pcr/real-time-pcr/real-time-pcr-assays/detail.html?panel=protease_activated_recepetor_signaling_rat&amp;species=Rat&amp;paneltype=Gene%20Expression</t>
  </si>
  <si>
    <t>https://www.thermofisher.com/us/en/home/life-science/pcr/real-time-pcr/real-time-pcr-assays/detail.html?panel=protein_phosphatases_rat&amp;species=Rat&amp;paneltype=Gene%20Expression</t>
  </si>
  <si>
    <t>https://www.thermofisher.com/us/en/home/life-science/pcr/real-time-pcr/real-time-pcr-assays/detail.html?panel=retinoic_signaling_rat&amp;species=Rat&amp;paneltype=Gene%20Expression</t>
  </si>
  <si>
    <t>https://www.thermofisher.com/us/en/home/life-science/pcr/real-time-pcr/real-time-pcr-assays/detail.html?panel=signal_transduction_pathway_rat&amp;species=Rat&amp;paneltype=Gene%20Expression</t>
  </si>
  <si>
    <t>https://www.thermofisher.com/us/en/home/life-science/pcr/real-time-pcr/real-time-pcr-assays/detail.html?panel=skeletal_muscle-myogenesis_myopathy_rat&amp;species=Rat&amp;paneltype=Gene%20Expression</t>
  </si>
  <si>
    <t>https://www.thermofisher.com/us/en/home/life-science/pcr/real-time-pcr/real-time-pcr-assays/detail.html?panel=stem_cells_rat&amp;species=Rat&amp;paneltype=Gene%20Expression</t>
  </si>
  <si>
    <t>https://www.thermofisher.com/us/en/home/life-science/pcr/real-time-pcr/real-time-pcr-assays/detail.html?panel=stem_cell_signaling_rat&amp;species=Rat&amp;paneltype=Gene%20Expression</t>
  </si>
  <si>
    <t>https://www.thermofisher.com/us/en/home/life-science/pcr/real-time-pcr/real-time-pcr-assays/detail.html?panel=stem_cell_transcription_factors_chip_rat&amp;species=Rat&amp;paneltype=Gene%20Expression</t>
  </si>
  <si>
    <t>https://www.thermofisher.com/us/en/home/life-science/pcr/real-time-pcr/real-time-pcr-assays/detail.html?panel=stress_toxicity_rat&amp;species=Rat&amp;paneltype=Gene%20Expression</t>
  </si>
  <si>
    <t>https://www.thermofisher.com/us/en/home/life-science/pcr/real-time-pcr/real-time-pcr-assays/detail.html?panel=synaptic_plasticity_rat&amp;species=Rat&amp;paneltype=Gene%20Expression</t>
  </si>
  <si>
    <t>https://www.thermofisher.com/us/en/home/life-science/pcr/real-time-pcr/real-time-pcr-assays/detail.html?panel=t-cell_anergy_and_immune_tolerance_rat&amp;species=Rat&amp;paneltype=Gene%20Expression</t>
  </si>
  <si>
    <t>http://www.thermofisher.com/us/en/home/life-science/pcr/real-time-pcr/real-time-pcr-assays/detail.html?panel=t_helper_cell_differentiation_rat&amp;species=Rat&amp;paneltype=Gene%20Expression</t>
  </si>
  <si>
    <t>https://www.thermofisher.com/us/en/home/life-science/pcr/real-time-pcr/real-time-pcr-assays/detail.html?panel=t-cell_and_b-cell_activation_rat&amp;species=Rat&amp;paneltype=Gene%20Expression</t>
  </si>
  <si>
    <t>https://www.thermofisher.com/us/en/home/life-science/pcr/real-time-pcr/real-time-pcr-assays/detail.html?panel=telomeres_telemerase_rat&amp;species=Rat&amp;paneltype=Gene%20Expression</t>
  </si>
  <si>
    <t>http://www.thermofisher.com/us/en/home/life-science/pcr/real-time-pcr/real-time-pcr-assays/detail.html?panel=terminal_differentiation_markers_rat&amp;species=Rat&amp;paneltype=Gene%20Expression</t>
  </si>
  <si>
    <t>https://www.thermofisher.com/us/en/home/life-science/pcr/real-time-pcr/real-time-pcr-assays/detail.html?panel=tgf_bmp_signaling_pathway_rat&amp;species=Rat&amp;paneltype=Gene%20Expression</t>
  </si>
  <si>
    <t>http://www.thermofisher.com/us/en/home/life-science/pcr/real-time-pcr/real-time-pcr-assays/detail.html?panel=tgf_signaling_targets_rat&amp;species=Rat&amp;paneltype=Gene%20Expression</t>
  </si>
  <si>
    <t>https://www.thermofisher.com/us/en/home/life-science/pcr/real-time-pcr/real-time-pcr-assays/detail.html?panel=th1-th2-th3_rat&amp;species=Rat&amp;paneltype=Gene%20Expression</t>
  </si>
  <si>
    <t>https://www.thermofisher.com/us/en/home/life-science/pcr/real-time-pcr/real-time-pcr-assays/detail.html?panel=th17_for_autoimmunity_inflammation_rat&amp;species=Rat&amp;paneltype=Gene%20Expression</t>
  </si>
  <si>
    <t>https://www.thermofisher.com/us/en/home/life-science/pcr/real-time-pcr/real-time-pcr-assays/detail.html?panel=tnf_signaling_pathway_rat&amp;species=Rat&amp;paneltype=Gene%20Expression</t>
  </si>
  <si>
    <t>https://www.thermofisher.com/us/en/home/life-science/pcr/real-time-pcr/real-time-pcr-assays/detail.html?panel=toll-like_receptor_signaling_pathway_rat&amp;species=Rat&amp;paneltype=Gene%20Expression</t>
  </si>
  <si>
    <t>https://www.thermofisher.com/us/en/home/life-science/pcr/real-time-pcr/real-time-pcr-assays/detail.html?panel=transcription_factors_rat&amp;species=Rat&amp;paneltype=Gene%20Expression</t>
  </si>
  <si>
    <t>http://www.thermofisher.com/us/en/home/life-science/pcr/real-time-pcr/real-time-pcr-assays/detail.html?panel=transplant_rejection_rat&amp;species=Rat&amp;paneltype=Gene%20Expression</t>
  </si>
  <si>
    <t>https://www.thermofisher.com/us/en/home/life-science/pcr/real-time-pcr/real-time-pcr-assays/detail.html?panel=tumor_metastasis_rat&amp;species=Rat&amp;paneltype=Gene%20Expression</t>
  </si>
  <si>
    <t>http://www.thermofisher.com/us/en/home/life-science/pcr/real-time-pcr/real-time-pcr-assays/detail.html?panel=type_I_interferon_response_rat&amp;species=Rat&amp;paneltype=Gene%20Expression</t>
  </si>
  <si>
    <t>http://www.thermofisher.com/us/en/home/life-science/pcr/real-time-pcr/real-time-pcr-assays/detail.html?panel=tyrosine_kinases_rat&amp;species=Rat&amp;paneltype=Gene%20Expression</t>
  </si>
  <si>
    <t>https://www.thermofisher.com/us/en/home/life-science/pcr/real-time-pcr/real-time-pcr-assays/detail.html?panel=ubiquitin_ligases_rat&amp;species=Rat&amp;paneltype=Gene%20Expression</t>
  </si>
  <si>
    <t>https://www.thermofisher.com/us/en/home/life-science/pcr/real-time-pcr/real-time-pcr-assays/detail.html?panel=ubiquitination_pathway_rat&amp;species=Rat&amp;paneltype=Gene%20Expression</t>
  </si>
  <si>
    <t>https://www.thermofisher.com/us/en/home/life-science/pcr/real-time-pcr/real-time-pcr-assays/detail.html?panel=unfolded_protein_response_rat&amp;species=Rat&amp;paneltype=Gene%20Expression</t>
  </si>
  <si>
    <t>https://www.thermofisher.com/us/en/home/life-science/pcr/real-time-pcr/real-time-pcr-assays/detail.html?panel=vegf_signaling_rat&amp;species=Rat&amp;paneltype=Gene%20Expression</t>
  </si>
  <si>
    <t>http://www.thermofisher.com/us/en/home/life-science/pcr/real-time-pcr/real-time-pcr-assays/detail.html?panel=wnt_signaling_pathway_rat&amp;species=Rat&amp;paneltype=Gene%20Expression</t>
  </si>
  <si>
    <t>http://www.thermofisher.com/us/en/home/life-science/pcr/real-time-pcr/real-time-pcr-assays/detail.html?panel=wnt_signaling_targets_rat&amp;species=Rat&amp;paneltype=Gene%20Expression</t>
  </si>
  <si>
    <t>https://www.thermofisher.com/us/en/home/life-science/pcr/real-time-pcr/real-time-pcr-assays/detail.html?panel=wound_healing_rat&amp;species=Rat&amp;paneltype=Gene%20Expression</t>
  </si>
  <si>
    <t>cAMP/Ca2+ Signaling</t>
  </si>
  <si>
    <t>Cancer</t>
  </si>
  <si>
    <t>Cell Death</t>
  </si>
  <si>
    <t xml:space="preserve">Molecular Toxicology </t>
  </si>
  <si>
    <t>Molecular Toxicology  384HT</t>
  </si>
  <si>
    <t>Cell Junction</t>
  </si>
  <si>
    <t>Inflammatory Response and Autoimmunity</t>
  </si>
  <si>
    <t>Th1 and Th2 Responses</t>
  </si>
  <si>
    <t>Crohn's Disease</t>
  </si>
  <si>
    <t>Drug Metabolism - Phase I Enzymes</t>
  </si>
  <si>
    <t>Drug Metabolism - Phase II Enzymes</t>
  </si>
  <si>
    <t>EGF/PDGF Signaling Pathway</t>
  </si>
  <si>
    <t>GPCR Signaling</t>
  </si>
  <si>
    <t>JAK/STAT Signaling Pathway</t>
  </si>
  <si>
    <t>Pain - Neuropathic and Inflammatory</t>
  </si>
  <si>
    <t>Signal Transduction</t>
  </si>
  <si>
    <t>Skeletal Muscle - Myogenesis and Myopathy</t>
  </si>
  <si>
    <t>Stem Cells</t>
  </si>
  <si>
    <t>Stress and Toxicity</t>
  </si>
  <si>
    <t>T-cell Anergy and Immune Tolerance</t>
  </si>
  <si>
    <t>TGFb/BMP Signaling Pathway</t>
  </si>
  <si>
    <t>TGFb/BMP Signaling Targets</t>
  </si>
  <si>
    <t>G Protein Coupled Receptors</t>
  </si>
  <si>
    <t>IL6/STAT3 Pathway</t>
  </si>
  <si>
    <t>Human Endogenous Control</t>
  </si>
  <si>
    <t>Human Alzheimer's Disease</t>
  </si>
  <si>
    <t xml:space="preserve">Human Angiogenesis </t>
  </si>
  <si>
    <t xml:space="preserve">Human Apoptosis </t>
  </si>
  <si>
    <t>Human Immune Response</t>
  </si>
  <si>
    <t xml:space="preserve">Human Inflammation </t>
  </si>
  <si>
    <t xml:space="preserve">Human Stem Cell Pluripotency </t>
  </si>
  <si>
    <t>Mouse Alzheimer's Disease</t>
  </si>
  <si>
    <t>Mouse Immune Response</t>
  </si>
  <si>
    <t xml:space="preserve">Mouse Stem Cell Pluripotency </t>
  </si>
  <si>
    <t xml:space="preserve">Rat Inflammation </t>
  </si>
  <si>
    <t>Human Androgens</t>
  </si>
  <si>
    <t xml:space="preserve">Human Chemokines </t>
  </si>
  <si>
    <t xml:space="preserve">Human CYP450 and other Oxygenases </t>
  </si>
  <si>
    <t xml:space="preserve">Human Diabetes </t>
  </si>
  <si>
    <t>Human Estrogens</t>
  </si>
  <si>
    <t>Human Heat Shock Proteins</t>
  </si>
  <si>
    <t>Human Hedgehog Pathway</t>
  </si>
  <si>
    <t xml:space="preserve">Human Hypoxia </t>
  </si>
  <si>
    <t xml:space="preserve">Human MAP Kinase Pathways </t>
  </si>
  <si>
    <t>Human Neurotransmitters</t>
  </si>
  <si>
    <t xml:space="preserve">Human NFkB Pathway </t>
  </si>
  <si>
    <t xml:space="preserve">Human Osteogenesis </t>
  </si>
  <si>
    <t>Human TGFB Pathway</t>
  </si>
  <si>
    <t xml:space="preserve">Human Tumor Metastasis </t>
  </si>
  <si>
    <t>Human WNT Pathway</t>
  </si>
  <si>
    <t xml:space="preserve">Human Apoptotic Pathways triggered by HIV1 </t>
  </si>
  <si>
    <t>Human Nuclear Receptors</t>
  </si>
  <si>
    <t>Human Cell Surface Markers</t>
  </si>
  <si>
    <t xml:space="preserve">Human BMP Pathway </t>
  </si>
  <si>
    <t xml:space="preserve">Human c-Myc and Apoptosis </t>
  </si>
  <si>
    <t xml:space="preserve">Human Cell Cycle Control of Chromosomal Replication </t>
  </si>
  <si>
    <t>Human Drug Transporters</t>
  </si>
  <si>
    <t xml:space="preserve">Human Cytokine Network </t>
  </si>
  <si>
    <t xml:space="preserve">Human DNA Damage Induced 14-3-3 Sigma Signaling </t>
  </si>
  <si>
    <t xml:space="preserve">Human EGF Pathway </t>
  </si>
  <si>
    <t xml:space="preserve">Human Signal Transduction Pathways </t>
  </si>
  <si>
    <t xml:space="preserve">Human Extracell Matrix &amp; Adhesion Molecules </t>
  </si>
  <si>
    <t>Human Transcription Factors (non-Hox)</t>
  </si>
  <si>
    <t>Human iNOS Signaling</t>
  </si>
  <si>
    <t>Human Interferon Pathway</t>
  </si>
  <si>
    <t xml:space="preserve">Human Growth Factors </t>
  </si>
  <si>
    <t xml:space="preserve">Human Hematopoiesis </t>
  </si>
  <si>
    <t>Human nNOS Signaling at Neuronal Synapses</t>
  </si>
  <si>
    <t>Human nNOS Signaling in Skeletal Muscle</t>
  </si>
  <si>
    <t>Human Notch Signaling</t>
  </si>
  <si>
    <t>Human p53 Signaling</t>
  </si>
  <si>
    <t>Human PDGF Pathway</t>
  </si>
  <si>
    <t xml:space="preserve">Human Phagocytosis of Microbes </t>
  </si>
  <si>
    <t>Human T-Cell Receptor and CD3 Complex</t>
  </si>
  <si>
    <t>Human Telomere Extension by Telomerase</t>
  </si>
  <si>
    <t>Human TNF Superfamily Pathway</t>
  </si>
  <si>
    <t>Human Toll Comparative Pathway</t>
  </si>
  <si>
    <t>Human Toll-Like Receptors Pathway</t>
  </si>
  <si>
    <t>Human Transcription of mRNA</t>
  </si>
  <si>
    <t xml:space="preserve">Human Transcriptional Regulatory Network in Embryonic Stem Cell </t>
  </si>
  <si>
    <t>Rat Endogenous Controls</t>
  </si>
  <si>
    <t>Mouse Endogenous Controls</t>
  </si>
  <si>
    <t>Human APOPTOSIS VIA DEATH RECEPTORS</t>
  </si>
  <si>
    <t xml:space="preserve">Human BRCA1 PATHWAY </t>
  </si>
  <si>
    <t>Human BREAST CANCER REG BY STATHMIN1</t>
  </si>
  <si>
    <t xml:space="preserve">Human CAMP PATHWAY </t>
  </si>
  <si>
    <t xml:space="preserve">Human CELLULAR APOPTOSIS PATHWAY </t>
  </si>
  <si>
    <t>Human CYCLINS AND CELL CYCLE REG</t>
  </si>
  <si>
    <t xml:space="preserve">Human DNA REPAIR MECHANISM </t>
  </si>
  <si>
    <t xml:space="preserve">Human GPCR PATHWAY </t>
  </si>
  <si>
    <t xml:space="preserve">Human HUNTINGTON DISEASE PATHWAY </t>
  </si>
  <si>
    <t xml:space="preserve">Human IL-6 PATHWAY </t>
  </si>
  <si>
    <t xml:space="preserve">Human INSULIN RECEPTOR PATHWAY </t>
  </si>
  <si>
    <t xml:space="preserve">Human INTRACELLULAR CALCIUM SIGNALING </t>
  </si>
  <si>
    <t xml:space="preserve">Human JAK-STAT PATHWAY </t>
  </si>
  <si>
    <t xml:space="preserve">Human MOLECULAR MECHANISMS OF CANCER </t>
  </si>
  <si>
    <t xml:space="preserve">Human P53 MEDIATED APOPTOSIS </t>
  </si>
  <si>
    <t xml:space="preserve">Human PI3K SIGNALING </t>
  </si>
  <si>
    <t xml:space="preserve">Human PI3K SIGNALING IN B-LYMPHOCYTE </t>
  </si>
  <si>
    <t xml:space="preserve">Human SIGNALING IN GAP JUNCTIONS </t>
  </si>
  <si>
    <t>Human UBIQ-PROTEASOME PROTEOLYSIS</t>
  </si>
  <si>
    <t xml:space="preserve">Human VEGF PATHWAY </t>
  </si>
  <si>
    <t>Human Acrtivation of cAMP-dependent PKA</t>
  </si>
  <si>
    <t>fixed panel name</t>
  </si>
  <si>
    <t>Fast URL</t>
  </si>
  <si>
    <t>Std URL</t>
  </si>
  <si>
    <t>Std PN</t>
  </si>
  <si>
    <t>Fast PN</t>
  </si>
  <si>
    <t>Flexible URL</t>
  </si>
  <si>
    <t>Application</t>
  </si>
  <si>
    <t>Gene Expression</t>
  </si>
  <si>
    <t>Qiagen RT² Profiler Array Catalog #</t>
  </si>
  <si>
    <t>Related TaqMan Array Standard 96-well</t>
  </si>
  <si>
    <t>Related TaqMan Array Fast 96-well</t>
  </si>
  <si>
    <t>Equivalent Flexible Content TaqMan Array</t>
  </si>
  <si>
    <t>miRNA Expression</t>
  </si>
  <si>
    <t>YAHS-106Y</t>
  </si>
  <si>
    <t xml:space="preserve">miScript miRNA PCR Array miRBase Profiler </t>
  </si>
  <si>
    <t>MIHS-3401Z
MIHS-3402Z
MIHS-3403Z
MIHS-3404Z
MIHS-3405Z
MIHS-3406Z
MIHS-3407A</t>
  </si>
  <si>
    <t>miScript miRNA PCR Array Serum &amp; Plasma</t>
  </si>
  <si>
    <t>MIHS-106Z
MIHS-3106Z</t>
  </si>
  <si>
    <t>A31813</t>
  </si>
  <si>
    <t>A31878</t>
  </si>
  <si>
    <t>TaqMan Advanced miRNA Human Serum/Plasma 96-well Plates</t>
  </si>
  <si>
    <t>A31810</t>
  </si>
  <si>
    <t>TaqMan Advanced miRNA Human A and B 96-well Plates</t>
  </si>
  <si>
    <t>A31875</t>
  </si>
  <si>
    <t>Angiogenesis lncRNA</t>
  </si>
  <si>
    <t>Angiogenesis lncRNA H96</t>
  </si>
  <si>
    <t>https://www.thermofisher.com/us/en/home/life-science/pcr/real-time-pcr/real-time-pcr-assays/detail.html?panel=Angiogenesis_lncRNA_human&amp;species=Human&amp;paneltype=Gene%20Expression</t>
  </si>
  <si>
    <t>Atherosclerosis lncRNA</t>
  </si>
  <si>
    <t>Atherosclerosis lncRNA H96</t>
  </si>
  <si>
    <t>https://www.thermofisher.com/us/en/home/life-science/pcr/real-time-pcr/real-time-pcr-assays/detail.html?panel=Atherosclerosis_lncRNA_human&amp;species=Human&amp;paneltype=Gene%20Expression</t>
  </si>
  <si>
    <t>Blood Cancer lncRNA</t>
  </si>
  <si>
    <t>Blood Cancer lncRNA H96</t>
  </si>
  <si>
    <t>https://www.thermofisher.com/us/en/home/life-science/pcr/real-time-pcr/real-time-pcr-assays/detail.html?panel=Blood_Cancer_lncRNA_human&amp;species=Human&amp;paneltype=Gene%20Expression</t>
  </si>
  <si>
    <t>Brain Cancer lncRNA</t>
  </si>
  <si>
    <t>Brain Cancer lncRNA H96</t>
  </si>
  <si>
    <t>https://www.thermofisher.com/us/en/home/life-science/pcr/real-time-pcr/real-time-pcr-assays/detail.html?panel=Brain_Cancer_lncRNA_human&amp;species=Human&amp;paneltype=Gene%20Expression</t>
  </si>
  <si>
    <t>Breast Cancer lncRNA</t>
  </si>
  <si>
    <t>Breast Cancer lncRNA H96</t>
  </si>
  <si>
    <t>https://www.thermofisher.com/us/en/home/life-science/pcr/real-time-pcr/real-time-pcr-assays/detail.html?panel=Breast_Cancer_lncRNA_human&amp;species=Human&amp;paneltype=Gene%20Expression</t>
  </si>
  <si>
    <t>Cell Cycle lncRNA</t>
  </si>
  <si>
    <t>Cell Cycle lncRNA H96</t>
  </si>
  <si>
    <t>https://www.thermofisher.com/us/en/home/life-science/pcr/real-time-pcr/real-time-pcr-assays/detail.html?panel=Cell_Cycle_lncRNA_human&amp;species=Human&amp;paneltype=Gene%20Expression</t>
  </si>
  <si>
    <t>Colorectal Cancer lncRNA</t>
  </si>
  <si>
    <t>Colorectal Cancer lncRNA H96</t>
  </si>
  <si>
    <t>https://www.thermofisher.com/us/en/home/life-science/pcr/real-time-pcr/real-time-pcr-assays/detail.html?panel=Colorectal_Cancer_lncRNA_human&amp;species=Human&amp;paneltype=Gene%20Expression</t>
  </si>
  <si>
    <t>Cytokines lncRNA</t>
  </si>
  <si>
    <t>Cytokines lncRNA H96</t>
  </si>
  <si>
    <t>https://www.thermofisher.com/us/en/home/life-science/pcr/real-time-pcr/real-time-pcr-assays/detail.html?panel=Cytokines_lncRNA_human&amp;species=Human&amp;paneltype=Gene%20Expression</t>
  </si>
  <si>
    <t>ECM and Adhesion lncRNA</t>
  </si>
  <si>
    <t>ECM and Adhesion lncRNA H96</t>
  </si>
  <si>
    <t>https://www.thermofisher.com/us/en/home/life-science/pcr/real-time-pcr/real-time-pcr-assays/detail.html?panel=ECM_and_Adhesion_lncRNA_human&amp;species=Human&amp;paneltype=Gene%20Expression</t>
  </si>
  <si>
    <t>Epigenetics lncRNA</t>
  </si>
  <si>
    <t>Epigenetics lncRNA H96</t>
  </si>
  <si>
    <t>https://www.thermofisher.com/us/en/home/life-science/pcr/real-time-pcr/real-time-pcr-assays/detail.html?panel=Epigenetics_lncRNA_human&amp;species=Human&amp;paneltype=Gene%20Expression</t>
  </si>
  <si>
    <t>Growth Factors lncRNA</t>
  </si>
  <si>
    <t>Growth Factors lncRNA H96</t>
  </si>
  <si>
    <t>https://www.thermofisher.com/us/en/home/life-science/pcr/real-time-pcr/real-time-pcr-assays/detail.html?panel=Growth_Factors_lncRNA_human&amp;species=Human&amp;paneltype=Gene%20Expression</t>
  </si>
  <si>
    <t>Hypoxia lncRNA</t>
  </si>
  <si>
    <t>Hypoxia lncRNA H96</t>
  </si>
  <si>
    <t>https://www.thermofisher.com/us/en/home/life-science/pcr/real-time-pcr/real-time-pcr-assays/detail.html?panel=Hypoxia_lncRNA_human&amp;species=Human&amp;paneltype=Gene%20Expression</t>
  </si>
  <si>
    <t>Inflammation lncRNA</t>
  </si>
  <si>
    <t>Inflammation lncRNA H96</t>
  </si>
  <si>
    <t>https://www.thermofisher.com/us/en/home/life-science/pcr/real-time-pcr/real-time-pcr-assays/detail.html?panel=Inflammation_lncRNA_human&amp;species=Human&amp;paneltype=Gene%20Expression</t>
  </si>
  <si>
    <t>Innate &amp; Adaptive Immune Response lncRNA</t>
  </si>
  <si>
    <t>Innate &amp; Adapt ImRsp lncRNA H96</t>
  </si>
  <si>
    <t>https://www.thermofisher.com/us/en/home/life-science/pcr/real-time-pcr/real-time-pcr-assays/detail.html?panel=Innate_Adaptive_Immune_Response_lncRNA_human&amp;species=Human&amp;paneltype=Gene%20Expression</t>
  </si>
  <si>
    <t>Interferon Alpha/Beta lncRNA</t>
  </si>
  <si>
    <t>INF Alpha/Beta lncRNA H96</t>
  </si>
  <si>
    <t>https://www.thermofisher.com/us/en/home/life-science/pcr/real-time-pcr/real-time-pcr-assays/detail.html?panel=Interferon_Alpha_Beta_lncRNA_human&amp;species=Human&amp;paneltype=Gene%20Expression</t>
  </si>
  <si>
    <t>Lung Cancer lncRNA</t>
  </si>
  <si>
    <t>Lung Cancer lncRNA H96</t>
  </si>
  <si>
    <t>https://www.thermofisher.com/us/en/home/life-science/pcr/real-time-pcr/real-time-pcr-assays/detail.html?panel=Lung_Cancer_lncRNA_human&amp;species=Human&amp;paneltype=Gene%20Expression</t>
  </si>
  <si>
    <t>Pan Cancer lncRNA</t>
  </si>
  <si>
    <t>PanCancer lncRNA H96</t>
  </si>
  <si>
    <t>https://www.thermofisher.com/us/en/home/life-science/pcr/real-time-pcr/real-time-pcr-assays/detail.html?panel=Pan_Cancer_lncRNA_human&amp;species=Human&amp;paneltype=Gene%20Expression</t>
  </si>
  <si>
    <t>Prostate Cancer lncRNA</t>
  </si>
  <si>
    <t>Prostate Cancer lncRNA H96</t>
  </si>
  <si>
    <t>https://www.thermofisher.com/us/en/home/life-science/pcr/real-time-pcr/real-time-pcr-assays/detail.html?panel=Prostate_Cancer_lncRNA_human&amp;species=Human&amp;paneltype=Gene%20Expression</t>
  </si>
  <si>
    <t>Stem Cells lncRNA</t>
  </si>
  <si>
    <t>Stem Cell (lncRNA) H96</t>
  </si>
  <si>
    <t>https://www.thermofisher.com/us/en/home/life-science/pcr/real-time-pcr/real-time-pcr-assays/detail.html?panel=Stem_Cells_lncRNA_human&amp;species=Human&amp;paneltype=Gene%20Expression</t>
  </si>
  <si>
    <t>TGF-beta Signaling lncRNA</t>
  </si>
  <si>
    <t>TGF-beta Signaling (lncRNA) H96</t>
  </si>
  <si>
    <t>https://www.thermofisher.com/us/en/home/life-science/pcr/real-time-pcr/real-time-pcr-assays/detail.html?panel=TGF_beta_Signaling_lncRNA_human&amp;species=Human&amp;paneltype=Gene%20Expression</t>
  </si>
  <si>
    <t>Product Name</t>
  </si>
  <si>
    <t>lncRNA Expression</t>
  </si>
  <si>
    <t>Autistic disorder</t>
  </si>
  <si>
    <t>Autistic Disorder H96</t>
  </si>
  <si>
    <t>https://www.thermofisher.com/us/en/home/life-science/pcr/real-time-pcr/real-time-pcr-assays/detail.html?panel=Autistic_disorder_human&amp;species=Human&amp;paneltype=Gene%20Expression</t>
  </si>
  <si>
    <t>Autistic Disorder M96</t>
  </si>
  <si>
    <t>https://www.thermofisher.com/us/en/home/life-science/pcr/real-time-pcr/real-time-pcr-assays/detail.html?panel=Autistic_Disorder_mouse&amp;species=Mouse&amp;paneltype=Gene%20Expression</t>
  </si>
  <si>
    <t>Autistic Disorder R96</t>
  </si>
  <si>
    <t>https://www.thermofisher.com/us/en/home/life-science/pcr/real-time-pcr/real-time-pcr-assays/detail.html?panel=Autistic_Disorder_rat&amp;species=Rat&amp;paneltype=Gene%20Expression</t>
  </si>
  <si>
    <t>Autoimmune diseases</t>
  </si>
  <si>
    <t>Autoimmune diseases Tier 1 H96</t>
  </si>
  <si>
    <t>https://www.thermofisher.com/us/en/home/life-science/pcr/real-time-pcr/real-time-pcr-assays/detail.html?panel=Autoimmune_Diseases_human&amp;species=Human&amp;paneltype=Gene%20Expression</t>
  </si>
  <si>
    <t>Autoimmune diseases Tier 1 M96</t>
  </si>
  <si>
    <t>https://www.thermofisher.com/us/en/home/life-science/pcr/real-time-pcr/real-time-pcr-assays/detail.html?panel=Autoimmune_Diseases_mouse&amp;species=Mouse&amp;paneltype=Gene%20Expression</t>
  </si>
  <si>
    <t>Autoimmune Diseases Tier 1 R96</t>
  </si>
  <si>
    <t>https://www.thermofisher.com/us/en/home/life-science/pcr/real-time-pcr/real-time-pcr-assays/detail.html?panel=Autoimmune_Diseases_rat&amp;species=Rat&amp;paneltype=Gene%20Expression</t>
  </si>
  <si>
    <t>Bacterial infections</t>
  </si>
  <si>
    <t>Bacterial infections Tier 1 H96</t>
  </si>
  <si>
    <t>https://www.thermofisher.com/us/en/home/life-science/pcr/real-time-pcr/real-time-pcr-assays/detail.html?panel=Bacterial_Infections_human&amp;species=Human&amp;paneltype=Gene%20Expression</t>
  </si>
  <si>
    <t>Bacterial infections Tier 1 M96</t>
  </si>
  <si>
    <t>https://www.thermofisher.com/us/en/home/life-science/pcr/real-time-pcr/real-time-pcr-assays/detail.html?panel=Bacterial_Infections_mouse&amp;species=Mouse&amp;paneltype=Gene%20Expression</t>
  </si>
  <si>
    <t>Bacterial Infections Tier 1 R96</t>
  </si>
  <si>
    <t>https://www.thermofisher.com/us/en/home/life-science/pcr/real-time-pcr/real-time-pcr-assays/detail.html?panel=Bacterial_Infections_rat&amp;species=Rat&amp;paneltype=Gene%20Expression</t>
  </si>
  <si>
    <t>Chromosome disorders</t>
  </si>
  <si>
    <t>Chromosome disorders H96</t>
  </si>
  <si>
    <t>https://www.thermofisher.com/us/en/home/life-science/pcr/real-time-pcr/real-time-pcr-assays/detail.html?panel=Chromosome_disorders_human&amp;species=Human&amp;paneltype=Gene%20Expression</t>
  </si>
  <si>
    <t>Chromosome disorders M96</t>
  </si>
  <si>
    <t>https://www.thermofisher.com/us/en/home/life-science/pcr/real-time-pcr/real-time-pcr-assays/detail.html?panel=Chromosome_Disorders_mouse&amp;species=Mouse&amp;paneltype=Gene%20Expression</t>
  </si>
  <si>
    <t>Chromosome disorders R96</t>
  </si>
  <si>
    <t>https://www.thermofisher.com/us/en/home/life-science/pcr/real-time-pcr/real-time-pcr-assays/detail.html?panel=Chromosome_Disorders_rat&amp;species=Rat&amp;paneltype=Gene%20Expression</t>
  </si>
  <si>
    <t>Colitis - Ulcerative</t>
  </si>
  <si>
    <t>Colitis, Ulcerative Tier 1 H96</t>
  </si>
  <si>
    <t>https://www.thermofisher.com/us/en/home/life-science/pcr/real-time-pcr/real-time-pcr-assays/detail.html?panel=Colitis___Ulcerative_human&amp;species=Human&amp;paneltype=Gene%20Expression</t>
  </si>
  <si>
    <t>Colitis, Ulcerative Tier 1 M96</t>
  </si>
  <si>
    <t>https://www.thermofisher.com/us/en/home/life-science/pcr/real-time-pcr/real-time-pcr-assays/detail.html?panel=Colitis___Ulcerative_mouse&amp;species=Mouse&amp;paneltype=Gene%20Expression</t>
  </si>
  <si>
    <t>Colitis - Ulcerative Tier 1 R96</t>
  </si>
  <si>
    <t>https://www.thermofisher.com/us/en/home/life-science/pcr/real-time-pcr/real-time-pcr-assays/detail.html?panel=Colitis___Ulcerative_rat&amp;species=Rat&amp;paneltype=Gene%20Expression</t>
  </si>
  <si>
    <t>Congenital abnormalities</t>
  </si>
  <si>
    <t>Congenital abnormalities Tier 1 H96</t>
  </si>
  <si>
    <t>https://www.thermofisher.com/us/en/home/life-science/pcr/real-time-pcr/real-time-pcr-assays/detail.html?panel=Congenital_abnormalities_human&amp;species=Human&amp;paneltype=Gene%20Expression</t>
  </si>
  <si>
    <t>Congenital abnormalities Tier 1 M96</t>
  </si>
  <si>
    <t>https://www.thermofisher.com/us/en/home/life-science/pcr/real-time-pcr/real-time-pcr-assays/detail.html?panel=Congenital_abnormalities_mouse&amp;species=Mouse&amp;paneltype=Gene%20Expression</t>
  </si>
  <si>
    <t>Congenital Abnormalities Tier 1 R96</t>
  </si>
  <si>
    <t>https://www.thermofisher.com/us/en/home/life-science/pcr/real-time-pcr/real-time-pcr-assays/detail.html?panel=Congenital_abnormalities_rat&amp;species=Rat&amp;paneltype=Gene%20Expression</t>
  </si>
  <si>
    <t>Connective tissue diseases</t>
  </si>
  <si>
    <t>Connective tissue diseases Tier 1 H96</t>
  </si>
  <si>
    <t>https://www.thermofisher.com/us/en/home/life-science/pcr/real-time-pcr/real-time-pcr-assays/detail.html?panel=Connective_tissue_diseases_human&amp;species=Human&amp;paneltype=Gene%20Expression</t>
  </si>
  <si>
    <t>Connective tissue diseases Tier 1 M96</t>
  </si>
  <si>
    <t>https://www.thermofisher.com/us/en/home/life-science/pcr/real-time-pcr/real-time-pcr-assays/detail.html?panel=Connective_tissue_diseases_mouse&amp;species=Mouse&amp;paneltype=Gene%20Expression</t>
  </si>
  <si>
    <t>Connective Tissue Diseases Tier 1 R96</t>
  </si>
  <si>
    <t>https://www.thermofisher.com/us/en/home/life-science/pcr/real-time-pcr/real-time-pcr-assays/detail.html?panel=Connective_tissue_diseases_rat&amp;species=Rat&amp;paneltype=Gene%20Expression</t>
  </si>
  <si>
    <t>Deafness</t>
  </si>
  <si>
    <t>Deafness H96</t>
  </si>
  <si>
    <t>https://www.thermofisher.com/us/en/home/life-science/pcr/real-time-pcr/real-time-pcr-assays/detail.html?panel=Deafness_human&amp;species=Human&amp;paneltype=Gene%20Expression</t>
  </si>
  <si>
    <t>Deafness M96</t>
  </si>
  <si>
    <t>https://www.thermofisher.com/us/en/home/life-science/pcr/real-time-pcr/real-time-pcr-assays/detail.html?panel=Deafness_mouse&amp;species=Mouse&amp;paneltype=Gene%20Expression</t>
  </si>
  <si>
    <t>Deafness R96</t>
  </si>
  <si>
    <t>https://www.thermofisher.com/us/en/home/life-science/pcr/real-time-pcr/real-time-pcr-assays/detail.html?panel=Deafness_rat&amp;species=Rat&amp;paneltype=Gene%20Expression</t>
  </si>
  <si>
    <t>Digestive system diseases panel</t>
  </si>
  <si>
    <t>Digestive System Diseases Tier 1 H96</t>
  </si>
  <si>
    <t>https://www.thermofisher.com/us/en/home/life-science/pcr/real-time-pcr/real-time-pcr-assays/detail.html?panel=Digestive_system_diseases_panel_human&amp;species=Human&amp;paneltype=Gene%20Expression</t>
  </si>
  <si>
    <t>Digestive System Diseases Tier 1 M96</t>
  </si>
  <si>
    <t>https://www.thermofisher.com/us/en/home/life-science/pcr/real-time-pcr/real-time-pcr-assays/detail.html?panel=Digestive_system_diseases_panel_mouse&amp;species=Mouse&amp;paneltype=Gene%20Expression</t>
  </si>
  <si>
    <t>Digestive System Diseases Tier 1 R96</t>
  </si>
  <si>
    <t>https://www.thermofisher.com/us/en/home/life-science/pcr/real-time-pcr/real-time-pcr-assays/detail.html?panel=Digestive_system_diseases_panel_rat&amp;species=Rat&amp;paneltype=Gene%20Expression</t>
  </si>
  <si>
    <t>DNA virus infections</t>
  </si>
  <si>
    <t>DNA virus infections Tier 1 H96</t>
  </si>
  <si>
    <t>https://www.thermofisher.com/us/en/home/life-science/pcr/real-time-pcr/real-time-pcr-assays/detail.html?panel=DNA_virus_infections_human&amp;species=Human&amp;paneltype=Gene%20Expression</t>
  </si>
  <si>
    <t>DNA virus infections Tier 1 M96</t>
  </si>
  <si>
    <t>https://www.thermofisher.com/us/en/home/life-science/pcr/real-time-pcr/real-time-pcr-assays/detail.html?panel=DNA_virus_infections_mouse&amp;species=Mouse&amp;paneltype=Gene%20Expression</t>
  </si>
  <si>
    <t>DNA Virus Infections R96</t>
  </si>
  <si>
    <t>https://www.thermofisher.com/us/en/home/life-science/pcr/real-time-pcr/real-time-pcr-assays/detail.html?panel=DNA_virus_infections_rat&amp;species=Rat&amp;paneltype=Gene%20Expression</t>
  </si>
  <si>
    <t>Fatty liver - Alcoholic</t>
  </si>
  <si>
    <t>Fatty liver, Alcoholic H96</t>
  </si>
  <si>
    <t>https://www.thermofisher.com/us/en/home/life-science/pcr/real-time-pcr/real-time-pcr-assays/detail.html?panel=Fatty_liver___Alcoholic_human&amp;species=Human&amp;paneltype=Gene%20Expression</t>
  </si>
  <si>
    <t>Fatty liver, Alcoholic M96</t>
  </si>
  <si>
    <t>https://www.thermofisher.com/us/en/home/life-science/pcr/real-time-pcr/real-time-pcr-assays/detail.html?panel=Fatty_liver___Alcoholic_mouse&amp;species=Mouse&amp;paneltype=Gene%20Expression</t>
  </si>
  <si>
    <t>Fatty Liver - Alcoholic R96</t>
  </si>
  <si>
    <t>https://www.thermofisher.com/us/en/home/life-science/pcr/real-time-pcr/real-time-pcr-assays/detail.html?panel=Fatty_liver___Alcoholic_rat&amp;species=Rat&amp;paneltype=Gene%20Expression</t>
  </si>
  <si>
    <t>Flavivirus infections</t>
  </si>
  <si>
    <t>Flavivirus infections H96</t>
  </si>
  <si>
    <t>https://www.thermofisher.com/us/en/home/life-science/pcr/real-time-pcr/real-time-pcr-assays/detail.html?panel=Flavivirus_infections_human&amp;species=Human&amp;paneltype=Gene%20Expression</t>
  </si>
  <si>
    <t>Flavivirus infections M96</t>
  </si>
  <si>
    <t>https://www.thermofisher.com/us/en/home/life-science/pcr/real-time-pcr/real-time-pcr-assays/detail.html?panel=Flavivirus_infections_mouse&amp;species=Mouse&amp;paneltype=Gene%20Expression</t>
  </si>
  <si>
    <t>Flavivirus Infections R96</t>
  </si>
  <si>
    <t>https://www.thermofisher.com/us/en/home/life-science/pcr/real-time-pcr/real-time-pcr-assays/detail.html?panel=Flavivirus_infections_rat&amp;species=Rat&amp;paneltype=Gene%20Expression</t>
  </si>
  <si>
    <t>Gastrointestinal diseases</t>
  </si>
  <si>
    <t>Gastrointestinal diseases Tier 1 H96</t>
  </si>
  <si>
    <t>https://www.thermofisher.com/us/en/home/life-science/pcr/real-time-pcr/real-time-pcr-assays/detail.html?panel=Gastrointestinal_diseases_human&amp;species=Human&amp;paneltype=Gene%20Expression</t>
  </si>
  <si>
    <t>Gastrointestinal diseases Tier 1 M96</t>
  </si>
  <si>
    <t>https://www.thermofisher.com/us/en/home/life-science/pcr/real-time-pcr/real-time-pcr-assays/detail.html?panel=Gastrointestinal_diseases_mouse&amp;species=Mouse&amp;paneltype=Gene%20Expression</t>
  </si>
  <si>
    <t>Gastrointestinal Diseases Tier 1 R96</t>
  </si>
  <si>
    <t>https://www.thermofisher.com/us/en/home/life-science/pcr/real-time-pcr/real-time-pcr-assays/detail.html?panel=Gastrointestinal_diseases_rat&amp;species=Rat&amp;paneltype=Gene%20Expression</t>
  </si>
  <si>
    <t>Gram-negative bacterial infections</t>
  </si>
  <si>
    <t>Gram-negative bacterial infections H96</t>
  </si>
  <si>
    <t>https://www.thermofisher.com/us/en/home/life-science/pcr/real-time-pcr/real-time-pcr-assays/detail.html?panel=Gram_negative_bacterial_infections_human&amp;species=Human&amp;paneltype=Gene%20Expression</t>
  </si>
  <si>
    <t>Gram-negative bacterial infections M96</t>
  </si>
  <si>
    <t>https://www.thermofisher.com/us/en/home/life-science/pcr/real-time-pcr/real-time-pcr-assays/detail.html?panel=Gram_negative_bacterial_infections_mouse&amp;species=Mouse&amp;paneltype=Gene%20Expression</t>
  </si>
  <si>
    <t>Gram-Negative Bacterial Infections R96</t>
  </si>
  <si>
    <t>https://www.thermofisher.com/us/en/home/life-science/pcr/real-time-pcr/real-time-pcr-assays/detail.html?panel=Gram_negative_bacterial_infections_rat&amp;species=Rat&amp;paneltype=Gene%20Expression</t>
  </si>
  <si>
    <t>Gram-positive bacterial infections</t>
  </si>
  <si>
    <t>Gram-positive bacterial infections Tier 1 H96</t>
  </si>
  <si>
    <t>https://www.thermofisher.com/us/en/home/life-science/pcr/real-time-pcr/real-time-pcr-assays/detail.html?panel=Gram_positive_bacterial_infections_human&amp;species=Human&amp;paneltype=Gene%20Expression</t>
  </si>
  <si>
    <t>Gram-positive bacterial infections Tier 1 M96</t>
  </si>
  <si>
    <t>https://www.thermofisher.com/us/en/home/life-science/pcr/real-time-pcr/real-time-pcr-assays/detail.html?panel=Gram_positive_bacterial_infections_mouse&amp;species=Mouse&amp;paneltype=Gene%20Expression</t>
  </si>
  <si>
    <t>Gram-Positive Bacterial Infections R96</t>
  </si>
  <si>
    <t>https://www.thermofisher.com/us/en/home/life-science/pcr/real-time-pcr/real-time-pcr-assays/detail.html?panel=Gram_positive_bacterial_infections_rat&amp;species=Rat&amp;paneltype=Gene%20Expression</t>
  </si>
  <si>
    <t>Helicobacter infections</t>
  </si>
  <si>
    <t>Helicobacter Infections R96</t>
  </si>
  <si>
    <t>https://www.thermofisher.com/us/en/home/life-science/pcr/real-time-pcr/real-time-pcr-assays/detail.html?panel=Helicobacter_infections_rat&amp;species=Rat&amp;paneltype=Gene%20Expression</t>
  </si>
  <si>
    <t>Hematologic diseases</t>
  </si>
  <si>
    <t>Hematologic diseases Tier 1 H96</t>
  </si>
  <si>
    <t>https://www.thermofisher.com/us/en/home/life-science/pcr/real-time-pcr/real-time-pcr-assays/detail.html?panel=Hematologic_diseases_human&amp;species=Human&amp;paneltype=Gene%20Expression</t>
  </si>
  <si>
    <t>Hematologic diseases Tier 1 M96</t>
  </si>
  <si>
    <t>https://www.thermofisher.com/us/en/home/life-science/pcr/real-time-pcr/real-time-pcr-assays/detail.html?panel=Hematologic_diseases_mouse&amp;species=Mouse&amp;paneltype=Gene%20Expression</t>
  </si>
  <si>
    <t>Hematologic Diseases Tier 1 R96</t>
  </si>
  <si>
    <t>https://www.thermofisher.com/us/en/home/life-science/pcr/real-time-pcr/real-time-pcr-assays/detail.html?panel=Hematologic_diseases_rat&amp;species=Rat&amp;paneltype=Gene%20Expression</t>
  </si>
  <si>
    <t>HIV infections</t>
  </si>
  <si>
    <t>HIV infections H96</t>
  </si>
  <si>
    <t>https://www.thermofisher.com/us/en/home/life-science/pcr/real-time-pcr/real-time-pcr-assays/detail.html?panel=HIV_infections_human&amp;species=Human&amp;paneltype=Gene%20Expression</t>
  </si>
  <si>
    <t>HIV infections M96</t>
  </si>
  <si>
    <t>https://www.thermofisher.com/us/en/home/life-science/pcr/real-time-pcr/real-time-pcr-assays/detail.html?panel=HIV_infections_mouse&amp;species=Mouse&amp;paneltype=Gene%20Expression</t>
  </si>
  <si>
    <t>HIV Infections R96</t>
  </si>
  <si>
    <t>https://www.thermofisher.com/us/en/home/life-science/pcr/real-time-pcr/real-time-pcr-assays/detail.html?panel=HIV_infections_rat&amp;species=Rat&amp;paneltype=Gene%20Expression</t>
  </si>
  <si>
    <t>Hypoxia-ischemica - Brain</t>
  </si>
  <si>
    <t>Hypoxia-ischemica, Brain H96</t>
  </si>
  <si>
    <t>https://www.thermofisher.com/us/en/home/life-science/pcr/real-time-pcr/real-time-pcr-assays/detail.html?panel=Hypoxia_ischemica___Brain_human&amp;species=Human&amp;paneltype=Gene%20Expression</t>
  </si>
  <si>
    <t>Hypoxia-ischemica, Brain M96</t>
  </si>
  <si>
    <t>https://www.thermofisher.com/us/en/home/life-science/pcr/real-time-pcr/real-time-pcr-assays/detail.html?panel=Hypoxia_ischemica___Brain_mouse&amp;species=Mouse&amp;paneltype=Gene%20Expression</t>
  </si>
  <si>
    <t>Hypoxia-Ischemia - Brain R96</t>
  </si>
  <si>
    <t>https://www.thermofisher.com/us/en/home/life-science/pcr/real-time-pcr/real-time-pcr-assays/detail.html?panel=Hypoxia_ischemica___Brain_rat&amp;species=Rat&amp;paneltype=Gene%20Expression</t>
  </si>
  <si>
    <t>Infant newborn diseases</t>
  </si>
  <si>
    <t>Infant newborn diseases H96</t>
  </si>
  <si>
    <t>https://www.thermofisher.com/us/en/home/life-science/pcr/real-time-pcr/real-time-pcr-assays/detail.html?panel=Infant_newborn_diseases_human&amp;species=Human&amp;paneltype=Gene%20Expression</t>
  </si>
  <si>
    <t>Infant newborn diseases M96</t>
  </si>
  <si>
    <t>https://www.thermofisher.com/us/en/home/life-science/pcr/real-time-pcr/real-time-pcr-assays/detail.html?panel=Infant_newborn_diseases_mouse&amp;species=Mouse&amp;paneltype=Gene%20Expression</t>
  </si>
  <si>
    <t>Infant - Newborn - Diseases R96</t>
  </si>
  <si>
    <t>https://www.thermofisher.com/us/en/home/life-science/pcr/real-time-pcr/real-time-pcr-assays/detail.html?panel=Infant_newborn_diseases_rat&amp;species=Rat&amp;paneltype=Gene%20Expression</t>
  </si>
  <si>
    <t>Lentivirus infections</t>
  </si>
  <si>
    <t>Lentivirus infections H96</t>
  </si>
  <si>
    <t>https://www.thermofisher.com/us/en/home/life-science/pcr/real-time-pcr/real-time-pcr-assays/detail.html?panel=Lentivirus_infections_human&amp;species=Human&amp;paneltype=Gene%20Expression</t>
  </si>
  <si>
    <t>Lentivirus infections M96</t>
  </si>
  <si>
    <t>https://www.thermofisher.com/us/en/home/life-science/pcr/real-time-pcr/real-time-pcr-assays/detail.html?panel=Lentivirus_infections_mouse&amp;species=Mouse&amp;paneltype=Gene%20Expression</t>
  </si>
  <si>
    <t>Lentivirus Infections R96</t>
  </si>
  <si>
    <t>https://www.thermofisher.com/us/en/home/life-science/pcr/real-time-pcr/real-time-pcr-assays/detail.html?panel=Lentivirus_infections_rat&amp;species=Rat&amp;paneltype=Gene%20Expression</t>
  </si>
  <si>
    <t>Multiple sclerosis</t>
  </si>
  <si>
    <t>Multiple sclerosis H96</t>
  </si>
  <si>
    <t>Multiple sclerosis M96</t>
  </si>
  <si>
    <t>Multiple Sclerosis R96</t>
  </si>
  <si>
    <t>Neoplasms</t>
  </si>
  <si>
    <t>Neoplasms Tier 1 H96</t>
  </si>
  <si>
    <t>https://www.thermofisher.com/us/en/home/life-science/pcr/real-time-pcr/real-time-pcr-assays/detail.html?panel=Neoplasms_human&amp;species=Human&amp;paneltype=Gene%20Expression</t>
  </si>
  <si>
    <t>Neoplasms Tier 1 M96</t>
  </si>
  <si>
    <t>https://www.thermofisher.com/us/en/home/life-science/pcr/real-time-pcr/real-time-pcr-assays/detail.html?panel=Neoplasms_mouse&amp;species=Mouse&amp;paneltype=Gene%20Expression</t>
  </si>
  <si>
    <t>Neoplasms Tier 1 R96</t>
  </si>
  <si>
    <t>https://www.thermofisher.com/us/en/home/life-science/pcr/real-time-pcr/real-time-pcr-assays/detail.html?panel=Neoplasms_rat&amp;species=Rat&amp;paneltype=Gene%20Expression</t>
  </si>
  <si>
    <t>Neurodegenerative diseases</t>
  </si>
  <si>
    <t>Neurodegenerative diseases Tier 1 H96</t>
  </si>
  <si>
    <t>https://www.thermofisher.com/us/en/home/life-science/pcr/real-time-pcr/real-time-pcr-assays/detail.html?panel=Neurodegenerative_diseases_human&amp;species=Human&amp;paneltype=Gene%20Expression</t>
  </si>
  <si>
    <t>Neurodegenerative diseases Tier 1 M96</t>
  </si>
  <si>
    <t>https://www.thermofisher.com/us/en/home/life-science/pcr/real-time-pcr/real-time-pcr-assays/detail.html?panel=Neurodegenerative_diseases_mouse&amp;species=Mouse&amp;paneltype=Gene%20Expression</t>
  </si>
  <si>
    <t>Neurodegenerative Diseases Tier 1 R96</t>
  </si>
  <si>
    <t>https://www.thermofisher.com/us/en/home/life-science/pcr/real-time-pcr/real-time-pcr-assays/detail.html?panel=Neurodegenerative_diseases_rat&amp;species=Rat&amp;paneltype=Gene%20Expression</t>
  </si>
  <si>
    <t>Sepsis</t>
  </si>
  <si>
    <t>Sepsis H96</t>
  </si>
  <si>
    <t>https://www.thermofisher.com/us/en/home/life-science/pcr/real-time-pcr/real-time-pcr-assays/detail.html?panel=Sepsis_human&amp;species=Human&amp;paneltype=Gene%20Expression</t>
  </si>
  <si>
    <t>Sepsis M96</t>
  </si>
  <si>
    <t>https://www.thermofisher.com/us/en/home/life-science/pcr/real-time-pcr/real-time-pcr-assays/detail.html?panel=Sepsis_mouse&amp;species=Mouse&amp;paneltype=Gene%20Expression</t>
  </si>
  <si>
    <t>Sepsis R96</t>
  </si>
  <si>
    <t>https://www.thermofisher.com/us/en/home/life-science/pcr/real-time-pcr/real-time-pcr-assays/detail.html?panel=Sepsis_rat&amp;species=Rat&amp;paneltype=Gene%20Expression</t>
  </si>
  <si>
    <t>Skin diseases</t>
  </si>
  <si>
    <t>Skin diseases Tier 1 H96</t>
  </si>
  <si>
    <t>https://www.thermofisher.com/us/en/home/life-science/pcr/real-time-pcr/real-time-pcr-assays/detail.html?panel=Skin_diseases_human&amp;species=Human&amp;paneltype=Gene%20Expression</t>
  </si>
  <si>
    <t>Skin diseases Tier 1 M96</t>
  </si>
  <si>
    <t>https://www.thermofisher.com/us/en/home/life-science/pcr/real-time-pcr/real-time-pcr-assays/detail.html?panel=Skin_diseases_mouse&amp;species=Mouse&amp;paneltype=Gene%20Expression</t>
  </si>
  <si>
    <t>Skin Diseases Tier 1 R96</t>
  </si>
  <si>
    <t>https://www.thermofisher.com/us/en/home/life-science/pcr/real-time-pcr/real-time-pcr-assays/detail.html?panel=Skin_diseases_rat&amp;species=Rat&amp;paneltype=Gene%20Expression</t>
  </si>
  <si>
    <t>Translation collection panel</t>
  </si>
  <si>
    <t>Translation Tier 1 H96</t>
  </si>
  <si>
    <t>https://www.thermofisher.com/us/en/home/life-science/pcr/real-time-pcr/real-time-pcr-assays/detail.html?panel=Translation_collection_panel_human&amp;species=Human&amp;paneltype=Gene%20Expression</t>
  </si>
  <si>
    <t>Translation Tier 1 M96</t>
  </si>
  <si>
    <t>https://www.thermofisher.com/us/en/home/life-science/pcr/real-time-pcr/real-time-pcr-assays/detail.html?panel=Translation_collection_panel_mouse&amp;species=Mouse&amp;paneltype=Gene%20Expression</t>
  </si>
  <si>
    <t>Translation Tier 1 R96</t>
  </si>
  <si>
    <t>https://www.thermofisher.com/us/en/home/life-science/pcr/real-time-pcr/real-time-pcr-assays/detail.html?panel=Translation_collection_panel_rat&amp;species=Rat&amp;paneltype=Gene%20Expression</t>
  </si>
  <si>
    <t>Trypanosomiasis</t>
  </si>
  <si>
    <t>Trypanosomiasis H96</t>
  </si>
  <si>
    <t>https://www.thermofisher.com/us/en/home/life-science/pcr/real-time-pcr/real-time-pcr-assays/detail.html?panel=Trypanosomiasis_human&amp;species=Human&amp;paneltype=Gene%20Expression</t>
  </si>
  <si>
    <t>Trypanosomiasis M96</t>
  </si>
  <si>
    <t>https://www.thermofisher.com/us/en/home/life-science/pcr/real-time-pcr/real-time-pcr-assays/detail.html?panel=Trypanosomiasis_mouse&amp;species=Mouse&amp;paneltype=Gene%20Expression</t>
  </si>
  <si>
    <t>Trypanosomiasis R96</t>
  </si>
  <si>
    <t>https://www.thermofisher.com/us/en/home/life-science/pcr/real-time-pcr/real-time-pcr-assays/detail.html?panel=Trypanosomiasis_rat&amp;species=Rat&amp;paneltype=Gene%20Expression</t>
  </si>
  <si>
    <t>Tumor virus infections</t>
  </si>
  <si>
    <t>Tumor virus infections H96</t>
  </si>
  <si>
    <t>https://www.thermofisher.com/us/en/home/life-science/pcr/real-time-pcr/real-time-pcr-assays/detail.html?panel=Tumor_virus_infections_human&amp;species=Human&amp;paneltype=Gene%20Expression</t>
  </si>
  <si>
    <t>Tumor virus infections M96</t>
  </si>
  <si>
    <t>https://www.thermofisher.com/us/en/home/life-science/pcr/real-time-pcr/real-time-pcr-assays/detail.html?panel=Tumor_virus_infections_mouse&amp;species=Mouse&amp;paneltype=Gene%20Expression</t>
  </si>
  <si>
    <t>Tumor Virus Infections R96</t>
  </si>
  <si>
    <t>https://www.thermofisher.com/us/en/home/life-science/pcr/real-time-pcr/real-time-pcr-assays/detail.html?panel=Tumor_virus_infections_rat&amp;species=Rat&amp;paneltype=Gene%20Expression</t>
  </si>
  <si>
    <t>Xenobiotic metabolism collection panel</t>
  </si>
  <si>
    <t>Xenobiotic Metabolism Tier 1 H96</t>
  </si>
  <si>
    <t>https://www.thermofisher.com/us/en/home/life-science/pcr/real-time-pcr/real-time-pcr-assays/detail.html?panel=Xenobiotic_metabolism_collection_panel_human&amp;species=Human&amp;paneltype=Gene%20Expression</t>
  </si>
  <si>
    <t>Xenobiotic Metabolism Tier 1 M96</t>
  </si>
  <si>
    <t>https://www.thermofisher.com/us/en/home/life-science/pcr/real-time-pcr/real-time-pcr-assays/detail.html?panel=Xenobiotic_metabolism_collection_panel_mouse&amp;species=Mouse&amp;paneltype=Gene%20Expression</t>
  </si>
  <si>
    <t>Xenobiotic metabolism Tier 1 R96</t>
  </si>
  <si>
    <t>https://www.thermofisher.com/us/en/home/life-science/pcr/real-time-pcr/real-time-pcr-assays/detail.html?panel=Xenobiotic_metabolism_collection_panel_rat&amp;species=Rat&amp;paneltype=Gene%20Expression</t>
  </si>
  <si>
    <t>miRCURY LNA Serum/Plasma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</si>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</sst>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Protection="1">
      <protection hidden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lvm/Desktop/BioRad%20panels/sku_number_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1">
          <cell r="F1" t="str">
            <v>Concat</v>
          </cell>
          <cell r="G1" t="str">
            <v>Catalog</v>
          </cell>
        </row>
        <row r="2">
          <cell r="F2" t="str">
            <v>adherens junctionsHuman</v>
          </cell>
          <cell r="G2">
            <v>10034095</v>
          </cell>
        </row>
        <row r="3">
          <cell r="F3" t="str">
            <v>AdipogenesisHuman</v>
          </cell>
          <cell r="G3">
            <v>10034096</v>
          </cell>
        </row>
        <row r="4">
          <cell r="F4" t="str">
            <v>Allergy and asthmaHuman</v>
          </cell>
          <cell r="G4">
            <v>10034097</v>
          </cell>
        </row>
        <row r="5">
          <cell r="F5" t="str">
            <v>Alzheimer's diseaseHuman</v>
          </cell>
          <cell r="G5">
            <v>10034098</v>
          </cell>
        </row>
        <row r="6">
          <cell r="F6" t="str">
            <v>Amino acid metabolism IHuman</v>
          </cell>
          <cell r="G6">
            <v>10034099</v>
          </cell>
        </row>
        <row r="7">
          <cell r="F7" t="str">
            <v>Amino acid metabolism IIHuman</v>
          </cell>
          <cell r="G7">
            <v>10034100</v>
          </cell>
        </row>
        <row r="8">
          <cell r="F8" t="str">
            <v>AMPK signalingHuman</v>
          </cell>
          <cell r="G8">
            <v>10047223</v>
          </cell>
        </row>
        <row r="9">
          <cell r="F9" t="str">
            <v>Androgen receptor signaling targetsHuman</v>
          </cell>
          <cell r="G9">
            <v>10047227</v>
          </cell>
        </row>
        <row r="10">
          <cell r="F10" t="str">
            <v>AngiogenesisHuman</v>
          </cell>
          <cell r="G10">
            <v>10034101</v>
          </cell>
        </row>
        <row r="11">
          <cell r="F11" t="str">
            <v>Angiogenic growth factorsHuman</v>
          </cell>
          <cell r="G11">
            <v>10034102</v>
          </cell>
        </row>
        <row r="12">
          <cell r="F12" t="str">
            <v>Antibacterial responseHuman</v>
          </cell>
          <cell r="G12">
            <v>10034103</v>
          </cell>
        </row>
        <row r="13">
          <cell r="F13" t="str">
            <v>Antifungal responseHuman</v>
          </cell>
          <cell r="G13">
            <v>10034104</v>
          </cell>
        </row>
        <row r="14">
          <cell r="F14" t="str">
            <v>Antiviral responseHuman</v>
          </cell>
          <cell r="G14">
            <v>10034105</v>
          </cell>
        </row>
        <row r="15">
          <cell r="F15" t="str">
            <v>ApoptosisHuman</v>
          </cell>
          <cell r="G15">
            <v>10034106</v>
          </cell>
        </row>
        <row r="16">
          <cell r="F16" t="str">
            <v>AtherosclerosisHuman</v>
          </cell>
          <cell r="G16">
            <v>10034107</v>
          </cell>
        </row>
        <row r="17">
          <cell r="F17" t="str">
            <v>AutophagyHuman</v>
          </cell>
          <cell r="G17">
            <v>10034108</v>
          </cell>
        </row>
        <row r="18">
          <cell r="F18" t="str">
            <v>Breast cancerHuman</v>
          </cell>
          <cell r="G18">
            <v>10034109</v>
          </cell>
        </row>
        <row r="19">
          <cell r="F19" t="str">
            <v>cAMP/Ca2+ signalingHuman</v>
          </cell>
          <cell r="G19">
            <v>10034110</v>
          </cell>
        </row>
        <row r="20">
          <cell r="F20" t="str">
            <v>CancerHuman</v>
          </cell>
          <cell r="G20">
            <v>10034113</v>
          </cell>
        </row>
        <row r="21">
          <cell r="F21" t="str">
            <v>Cancer drug resistanceHuman</v>
          </cell>
          <cell r="G21">
            <v>10034111</v>
          </cell>
        </row>
        <row r="22">
          <cell r="F22" t="str">
            <v>Cancer drug targetsHuman</v>
          </cell>
          <cell r="G22">
            <v>10034112</v>
          </cell>
        </row>
        <row r="23">
          <cell r="F23" t="str">
            <v>Cancer stem cellsHuman</v>
          </cell>
          <cell r="G23">
            <v>10047231</v>
          </cell>
        </row>
        <row r="24">
          <cell r="F24" t="str">
            <v>CardiotoxicityHuman</v>
          </cell>
          <cell r="G24">
            <v>10034114</v>
          </cell>
        </row>
        <row r="25">
          <cell r="F25" t="str">
            <v>Cardiovascular diseaseHuman</v>
          </cell>
          <cell r="G25">
            <v>10047235</v>
          </cell>
        </row>
        <row r="26">
          <cell r="F26" t="str">
            <v>Cell cycleHuman</v>
          </cell>
          <cell r="G26">
            <v>10034115</v>
          </cell>
        </row>
        <row r="27">
          <cell r="F27" t="str">
            <v>Cell deathHuman</v>
          </cell>
          <cell r="G27">
            <v>10034116</v>
          </cell>
        </row>
        <row r="28">
          <cell r="F28" t="str">
            <v>Cell JunctionHuman</v>
          </cell>
          <cell r="G28">
            <v>10034117</v>
          </cell>
        </row>
        <row r="29">
          <cell r="F29" t="str">
            <v>Cell lineage identificationHuman</v>
          </cell>
          <cell r="G29">
            <v>10034118</v>
          </cell>
        </row>
        <row r="30">
          <cell r="F30" t="str">
            <v>Cell motilityHuman</v>
          </cell>
          <cell r="G30">
            <v>10034119</v>
          </cell>
        </row>
        <row r="31">
          <cell r="F31" t="str">
            <v>Cell surface markersHuman</v>
          </cell>
          <cell r="G31">
            <v>10034120</v>
          </cell>
        </row>
        <row r="32">
          <cell r="F32" t="str">
            <v>Cellular senescenceHuman</v>
          </cell>
          <cell r="G32">
            <v>10034121</v>
          </cell>
        </row>
        <row r="33">
          <cell r="F33" t="str">
            <v>Cellular stress responsesHuman</v>
          </cell>
          <cell r="G33">
            <v>10034122</v>
          </cell>
        </row>
        <row r="34">
          <cell r="F34" t="str">
            <v>Chemokines and receptorsHuman</v>
          </cell>
          <cell r="G34">
            <v>10034123</v>
          </cell>
        </row>
        <row r="35">
          <cell r="F35" t="str">
            <v>Circadian rhythmsHuman</v>
          </cell>
          <cell r="G35">
            <v>10034124</v>
          </cell>
        </row>
        <row r="36">
          <cell r="F36" t="str">
            <v>Common cytokinesHuman</v>
          </cell>
          <cell r="G36">
            <v>10034125</v>
          </cell>
        </row>
        <row r="37">
          <cell r="F37" t="str">
            <v>Crohn's diseaseHuman</v>
          </cell>
          <cell r="G37">
            <v>10034126</v>
          </cell>
        </row>
        <row r="38">
          <cell r="F38" t="str">
            <v>Cystic fibrosisHuman</v>
          </cell>
          <cell r="G38">
            <v>10034127</v>
          </cell>
        </row>
        <row r="39">
          <cell r="F39" t="str">
            <v>Cytokines and chemokinesHuman</v>
          </cell>
          <cell r="G39">
            <v>10034128</v>
          </cell>
        </row>
        <row r="40">
          <cell r="F40" t="str">
            <v>Cytoskeleton regulatorsHuman</v>
          </cell>
          <cell r="G40">
            <v>10034129</v>
          </cell>
        </row>
        <row r="41">
          <cell r="F41" t="str">
            <v>Dendritic and antigen presenting cellHuman</v>
          </cell>
          <cell r="G41">
            <v>10034130</v>
          </cell>
        </row>
        <row r="42">
          <cell r="F42" t="str">
            <v>DiabetesHuman</v>
          </cell>
          <cell r="G42">
            <v>10034131</v>
          </cell>
        </row>
        <row r="43">
          <cell r="F43" t="str">
            <v>DNA damage signaling pathwayHuman</v>
          </cell>
          <cell r="G43">
            <v>10034132</v>
          </cell>
        </row>
        <row r="44">
          <cell r="F44" t="str">
            <v>DNA repairHuman</v>
          </cell>
          <cell r="G44">
            <v>10034133</v>
          </cell>
        </row>
        <row r="45">
          <cell r="F45" t="str">
            <v>Dopamine and serotonin pathwayHuman</v>
          </cell>
          <cell r="G45">
            <v>10034134</v>
          </cell>
        </row>
        <row r="46">
          <cell r="F46" t="str">
            <v>Drug metabolism - Phase I enzymesHuman</v>
          </cell>
          <cell r="G46">
            <v>10034136</v>
          </cell>
        </row>
        <row r="47">
          <cell r="F47" t="str">
            <v>Drug metabolism - Phase II enzymesHuman</v>
          </cell>
          <cell r="G47">
            <v>10034137</v>
          </cell>
        </row>
        <row r="48">
          <cell r="F48" t="str">
            <v>Drug metabolismHuman</v>
          </cell>
          <cell r="G48">
            <v>10034135</v>
          </cell>
        </row>
        <row r="49">
          <cell r="F49" t="str">
            <v>Drug transportersHuman</v>
          </cell>
          <cell r="G49">
            <v>10034138</v>
          </cell>
        </row>
        <row r="50">
          <cell r="F50" t="str">
            <v>EGF/PDGF signaling pathwayHuman</v>
          </cell>
          <cell r="G50">
            <v>10034139</v>
          </cell>
        </row>
        <row r="51">
          <cell r="F51" t="str">
            <v>Embryonic stem cellsHuman</v>
          </cell>
          <cell r="G51">
            <v>10034140</v>
          </cell>
        </row>
        <row r="52">
          <cell r="F52" t="str">
            <v>Endothelial cell biologyHuman</v>
          </cell>
          <cell r="G52">
            <v>10034141</v>
          </cell>
        </row>
        <row r="53">
          <cell r="F53" t="str">
            <v>Epigenetic chromatin modification enzymesHuman</v>
          </cell>
          <cell r="G53">
            <v>10034142</v>
          </cell>
        </row>
        <row r="54">
          <cell r="F54" t="str">
            <v>Epithelial to mesenchymal transition (EMT)Human</v>
          </cell>
          <cell r="G54">
            <v>10034143</v>
          </cell>
        </row>
        <row r="55">
          <cell r="F55" t="str">
            <v>Estrogen receptor signalingHuman</v>
          </cell>
          <cell r="G55">
            <v>10034144</v>
          </cell>
        </row>
        <row r="56">
          <cell r="F56" t="str">
            <v>Extracellular matrix and adhesion moleculesHuman</v>
          </cell>
          <cell r="G56">
            <v>10034145</v>
          </cell>
        </row>
        <row r="57">
          <cell r="F57" t="str">
            <v>Fatty acid metabolismHuman</v>
          </cell>
          <cell r="G57">
            <v>10034146</v>
          </cell>
        </row>
        <row r="58">
          <cell r="F58" t="str">
            <v>Fatty liverHuman</v>
          </cell>
          <cell r="G58">
            <v>10034147</v>
          </cell>
        </row>
        <row r="59">
          <cell r="F59" t="str">
            <v>Female infertilityHuman</v>
          </cell>
          <cell r="G59">
            <v>10034148</v>
          </cell>
        </row>
        <row r="60">
          <cell r="F60" t="str">
            <v>FibrosisHuman</v>
          </cell>
          <cell r="G60">
            <v>10034149</v>
          </cell>
        </row>
        <row r="61">
          <cell r="F61" t="str">
            <v>Focal adhesionsHuman</v>
          </cell>
          <cell r="G61">
            <v>10034150</v>
          </cell>
        </row>
        <row r="62">
          <cell r="F62" t="str">
            <v>GABA and glutamateHuman</v>
          </cell>
          <cell r="G62">
            <v>10034151</v>
          </cell>
        </row>
        <row r="63">
          <cell r="F63" t="str">
            <v>Gap junctionsHuman</v>
          </cell>
          <cell r="G63">
            <v>10034152</v>
          </cell>
        </row>
        <row r="64">
          <cell r="F64" t="str">
            <v>Glucocorticoid signalingHuman</v>
          </cell>
          <cell r="G64">
            <v>10034153</v>
          </cell>
        </row>
        <row r="65">
          <cell r="F65" t="str">
            <v>Glucose metabolismHuman</v>
          </cell>
          <cell r="G65">
            <v>10034154</v>
          </cell>
        </row>
        <row r="66">
          <cell r="F66" t="str">
            <v>GlycosylationHuman</v>
          </cell>
          <cell r="G66">
            <v>10034155</v>
          </cell>
        </row>
        <row r="67">
          <cell r="F67" t="str">
            <v>GPCR signalingHuman</v>
          </cell>
          <cell r="G67">
            <v>10034156</v>
          </cell>
        </row>
        <row r="68">
          <cell r="F68" t="str">
            <v>Growth factorsHuman</v>
          </cell>
          <cell r="G68">
            <v>10034161</v>
          </cell>
        </row>
        <row r="69">
          <cell r="F69" t="str">
            <v>Heat shock proteins and chaperonesHuman</v>
          </cell>
          <cell r="G69">
            <v>10034162</v>
          </cell>
        </row>
        <row r="70">
          <cell r="F70" t="str">
            <v>Hedgehog signaling pathwayHuman</v>
          </cell>
          <cell r="G70">
            <v>10034163</v>
          </cell>
        </row>
        <row r="71">
          <cell r="F71" t="str">
            <v>HematopoiesisHuman</v>
          </cell>
          <cell r="G71">
            <v>10034164</v>
          </cell>
        </row>
        <row r="72">
          <cell r="F72" t="str">
            <v>HepatotoxicityHuman</v>
          </cell>
          <cell r="G72">
            <v>10034165</v>
          </cell>
        </row>
        <row r="73">
          <cell r="F73" t="str">
            <v>Hippo signaling pathwayHuman</v>
          </cell>
          <cell r="G73">
            <v>10047239</v>
          </cell>
        </row>
        <row r="74">
          <cell r="F74" t="str">
            <v>HIV host responseHuman</v>
          </cell>
          <cell r="G74">
            <v>10034166</v>
          </cell>
        </row>
        <row r="75">
          <cell r="F75" t="str">
            <v>Homeobox (HOX) genesHuman</v>
          </cell>
          <cell r="G75">
            <v>10034167</v>
          </cell>
        </row>
        <row r="76">
          <cell r="F76" t="str">
            <v>Huntington's diseaseHuman</v>
          </cell>
          <cell r="G76">
            <v>10034169</v>
          </cell>
        </row>
        <row r="77">
          <cell r="F77" t="str">
            <v>HypertensionHuman</v>
          </cell>
          <cell r="G77">
            <v>10034170</v>
          </cell>
        </row>
        <row r="78">
          <cell r="F78" t="str">
            <v>Hypoxia signaling pathwayHuman</v>
          </cell>
          <cell r="G78">
            <v>10040251</v>
          </cell>
        </row>
        <row r="79">
          <cell r="F79" t="str">
            <v>Hypoxia signaling pathwayHuman</v>
          </cell>
          <cell r="G79">
            <v>10034171</v>
          </cell>
        </row>
        <row r="80">
          <cell r="F80" t="str">
            <v>IL6/STAT3 pathwayHuman</v>
          </cell>
          <cell r="G80">
            <v>10034172</v>
          </cell>
        </row>
        <row r="81">
          <cell r="F81" t="str">
            <v>IL6/STAT3 pathwayHuman</v>
          </cell>
          <cell r="G81">
            <v>10040252</v>
          </cell>
        </row>
        <row r="82">
          <cell r="F82" t="str">
            <v>ImmunotoxicityHuman</v>
          </cell>
          <cell r="G82">
            <v>10047243</v>
          </cell>
        </row>
        <row r="83">
          <cell r="F83" t="str">
            <v>Induced pluripotent stem cellsHuman</v>
          </cell>
          <cell r="G83">
            <v>10047351</v>
          </cell>
        </row>
        <row r="84">
          <cell r="F84" t="str">
            <v>InflammasomesHuman</v>
          </cell>
          <cell r="G84">
            <v>10034173</v>
          </cell>
        </row>
        <row r="85">
          <cell r="F85" t="str">
            <v>Inflammatory cytokines and receptorsHuman</v>
          </cell>
          <cell r="G85">
            <v>10034174</v>
          </cell>
        </row>
        <row r="86">
          <cell r="F86" t="str">
            <v>Inflammatory response and autoimmunityHuman</v>
          </cell>
          <cell r="G86">
            <v>10034175</v>
          </cell>
        </row>
        <row r="87">
          <cell r="F87" t="str">
            <v>Innate and adaptive immune responsesHuman</v>
          </cell>
          <cell r="G87">
            <v>10034180</v>
          </cell>
        </row>
        <row r="88">
          <cell r="F88" t="str">
            <v>Insulin resistanceHuman</v>
          </cell>
          <cell r="G88">
            <v>10034181</v>
          </cell>
        </row>
        <row r="89">
          <cell r="F89" t="str">
            <v>Insulin signaling pathwayHuman</v>
          </cell>
          <cell r="G89">
            <v>10034182</v>
          </cell>
        </row>
        <row r="90">
          <cell r="F90" t="str">
            <v>Interferons and receptorsHuman</v>
          </cell>
          <cell r="G90">
            <v>10034183</v>
          </cell>
        </row>
        <row r="91">
          <cell r="F91" t="str">
            <v>JAK/STAT signaling pathwayHuman</v>
          </cell>
          <cell r="G91">
            <v>10034184</v>
          </cell>
        </row>
        <row r="92">
          <cell r="F92" t="str">
            <v>LeukemiaHuman</v>
          </cell>
          <cell r="G92">
            <v>10034185</v>
          </cell>
        </row>
        <row r="93">
          <cell r="F93" t="str">
            <v>Lipoprotein signaling and cholesterol metabolismHuman</v>
          </cell>
          <cell r="G93">
            <v>10034186</v>
          </cell>
        </row>
        <row r="94">
          <cell r="F94" t="str">
            <v>Liver cancerHuman</v>
          </cell>
          <cell r="G94">
            <v>10034187</v>
          </cell>
        </row>
        <row r="95">
          <cell r="F95" t="str">
            <v>Lung cancerHuman</v>
          </cell>
          <cell r="G95">
            <v>10034188</v>
          </cell>
        </row>
        <row r="96">
          <cell r="F96" t="str">
            <v>LymphomaHuman</v>
          </cell>
          <cell r="G96">
            <v>10034189</v>
          </cell>
        </row>
        <row r="97">
          <cell r="F97" t="str">
            <v>Macular degenerationHuman</v>
          </cell>
          <cell r="G97">
            <v>10047247</v>
          </cell>
        </row>
        <row r="98">
          <cell r="F98" t="str">
            <v>Male infertilityHuman</v>
          </cell>
          <cell r="G98">
            <v>10034190</v>
          </cell>
        </row>
        <row r="99">
          <cell r="F99" t="str">
            <v>MAP kinase signaling pathwayHuman</v>
          </cell>
          <cell r="G99">
            <v>10034191</v>
          </cell>
        </row>
        <row r="100">
          <cell r="F100" t="str">
            <v>Mesenchymal stem cellsHuman</v>
          </cell>
          <cell r="G100">
            <v>10034192</v>
          </cell>
        </row>
        <row r="101">
          <cell r="F101" t="str">
            <v>MitochondriaHuman</v>
          </cell>
          <cell r="G101">
            <v>10034193</v>
          </cell>
        </row>
        <row r="102">
          <cell r="F102" t="str">
            <v>Mitochondrial energy metabolismHuman</v>
          </cell>
          <cell r="G102">
            <v>10034194</v>
          </cell>
        </row>
        <row r="103">
          <cell r="F103" t="str">
            <v>Mitochondrial energy metabolismHuman</v>
          </cell>
          <cell r="G103">
            <v>10040418</v>
          </cell>
        </row>
        <row r="104">
          <cell r="F104" t="str">
            <v>mTOR signalingHuman</v>
          </cell>
          <cell r="G104">
            <v>10034199</v>
          </cell>
        </row>
        <row r="105">
          <cell r="F105" t="str">
            <v>Multiple sclerosisHuman</v>
          </cell>
          <cell r="G105">
            <v>10034200</v>
          </cell>
        </row>
        <row r="106">
          <cell r="F106" t="str">
            <v>MYC targetsHuman</v>
          </cell>
          <cell r="G106">
            <v>10047251</v>
          </cell>
        </row>
        <row r="107">
          <cell r="F107" t="str">
            <v>NecrosisHuman</v>
          </cell>
          <cell r="G107">
            <v>10034201</v>
          </cell>
        </row>
        <row r="108">
          <cell r="F108" t="str">
            <v>NephrotoxicityHuman</v>
          </cell>
          <cell r="G108">
            <v>10034202</v>
          </cell>
        </row>
        <row r="109">
          <cell r="F109" t="str">
            <v>NeurogenesisHuman</v>
          </cell>
          <cell r="G109">
            <v>10034203</v>
          </cell>
        </row>
        <row r="110">
          <cell r="F110" t="str">
            <v>Neuronal ion channelsHuman</v>
          </cell>
          <cell r="G110">
            <v>10034204</v>
          </cell>
        </row>
        <row r="111">
          <cell r="F111" t="str">
            <v>NeurotoxicityHuman</v>
          </cell>
          <cell r="G111">
            <v>10034205</v>
          </cell>
        </row>
        <row r="112">
          <cell r="F112" t="str">
            <v>Neurotransmitter receptorsHuman</v>
          </cell>
          <cell r="G112">
            <v>10034206</v>
          </cell>
        </row>
        <row r="113">
          <cell r="F113" t="str">
            <v>Neurotrophins and receptorsHuman</v>
          </cell>
          <cell r="G113">
            <v>10034207</v>
          </cell>
        </row>
        <row r="114">
          <cell r="F114" t="str">
            <v>NFkB signaling pathwayHuman</v>
          </cell>
          <cell r="G114">
            <v>10034208</v>
          </cell>
        </row>
        <row r="115">
          <cell r="F115" t="str">
            <v>NFkB signaling pathwayHuman</v>
          </cell>
          <cell r="G115">
            <v>10040420</v>
          </cell>
        </row>
        <row r="116">
          <cell r="F116" t="str">
            <v>NFkB signaling targetsHuman</v>
          </cell>
          <cell r="G116">
            <v>10034209</v>
          </cell>
        </row>
        <row r="117">
          <cell r="F117" t="str">
            <v>Nitric oxide signaling pathwayHuman</v>
          </cell>
          <cell r="G117">
            <v>10034210</v>
          </cell>
        </row>
        <row r="118">
          <cell r="F118" t="str">
            <v>Notch signaling pathwayHuman</v>
          </cell>
          <cell r="G118">
            <v>10040337</v>
          </cell>
        </row>
        <row r="119">
          <cell r="F119" t="str">
            <v>Notch signaling pathwayHuman</v>
          </cell>
          <cell r="G119">
            <v>10034211</v>
          </cell>
        </row>
        <row r="120">
          <cell r="F120" t="str">
            <v>Notch signaling targetsHuman</v>
          </cell>
          <cell r="G120">
            <v>10034212</v>
          </cell>
        </row>
        <row r="121">
          <cell r="F121" t="str">
            <v>Nuclear receptors and coregulatorsHuman</v>
          </cell>
          <cell r="G121">
            <v>10034213</v>
          </cell>
        </row>
        <row r="122">
          <cell r="F122" t="str">
            <v>ObesityHuman</v>
          </cell>
          <cell r="G122">
            <v>10034214</v>
          </cell>
        </row>
        <row r="123">
          <cell r="F123" t="str">
            <v>Oncogenes and tumor suppressor genesHuman</v>
          </cell>
          <cell r="G123">
            <v>10034215</v>
          </cell>
        </row>
        <row r="124">
          <cell r="F124" t="str">
            <v>Osmotic stressHuman</v>
          </cell>
          <cell r="G124">
            <v>10034216</v>
          </cell>
        </row>
        <row r="125">
          <cell r="F125" t="str">
            <v>OsteogenesisHuman</v>
          </cell>
          <cell r="G125">
            <v>10034217</v>
          </cell>
        </row>
        <row r="126">
          <cell r="F126" t="str">
            <v>OsteoporosisHuman</v>
          </cell>
          <cell r="G126">
            <v>10034218</v>
          </cell>
        </row>
        <row r="127">
          <cell r="F127" t="str">
            <v>Oxidative stressHuman</v>
          </cell>
          <cell r="G127">
            <v>10040245</v>
          </cell>
        </row>
        <row r="128">
          <cell r="F128" t="str">
            <v>Oxidative stressHuman</v>
          </cell>
          <cell r="G128">
            <v>10034219</v>
          </cell>
        </row>
        <row r="129">
          <cell r="F129" t="str">
            <v>p53 signaling pathwayHuman</v>
          </cell>
          <cell r="G129">
            <v>10034220</v>
          </cell>
        </row>
        <row r="130">
          <cell r="F130" t="str">
            <v>Pain - Neuropathic and inflammatoryHuman</v>
          </cell>
          <cell r="G130">
            <v>10034221</v>
          </cell>
        </row>
        <row r="131">
          <cell r="F131" t="str">
            <v>Parkinson's diseaseHuman</v>
          </cell>
          <cell r="G131">
            <v>10034222</v>
          </cell>
        </row>
        <row r="132">
          <cell r="F132" t="str">
            <v>PhagocytosisHuman</v>
          </cell>
          <cell r="G132">
            <v>10047255</v>
          </cell>
        </row>
        <row r="133">
          <cell r="F133" t="str">
            <v>PI3K-AKT signaling pathwayHuman</v>
          </cell>
          <cell r="G133">
            <v>10034223</v>
          </cell>
        </row>
        <row r="134">
          <cell r="F134" t="str">
            <v>Polycomb and trithorax complexesHuman</v>
          </cell>
          <cell r="G134">
            <v>10034224</v>
          </cell>
        </row>
        <row r="135">
          <cell r="F135" t="str">
            <v>Polycomb and trithorax target genesHuman</v>
          </cell>
          <cell r="G135">
            <v>10034225</v>
          </cell>
        </row>
        <row r="136">
          <cell r="F136" t="str">
            <v>Polycystic kidney diseaseHuman</v>
          </cell>
          <cell r="G136">
            <v>10034226</v>
          </cell>
        </row>
        <row r="137">
          <cell r="F137" t="str">
            <v>PPAR targetsHuman</v>
          </cell>
          <cell r="G137">
            <v>10034227</v>
          </cell>
        </row>
        <row r="138">
          <cell r="F138" t="str">
            <v>Pre-eclampsiaHuman</v>
          </cell>
          <cell r="G138">
            <v>10034228</v>
          </cell>
        </row>
        <row r="139">
          <cell r="F139" t="str">
            <v>Primary ciliaHuman</v>
          </cell>
          <cell r="G139">
            <v>10034229</v>
          </cell>
        </row>
        <row r="140">
          <cell r="F140" t="str">
            <v>Prostate cancerHuman</v>
          </cell>
          <cell r="G140">
            <v>10034230</v>
          </cell>
        </row>
        <row r="141">
          <cell r="F141" t="str">
            <v>Protease activated receptor signalingHuman</v>
          </cell>
          <cell r="G141">
            <v>10034231</v>
          </cell>
        </row>
        <row r="142">
          <cell r="F142" t="str">
            <v>Protein phosphatasesHuman</v>
          </cell>
          <cell r="G142">
            <v>10034232</v>
          </cell>
        </row>
        <row r="143">
          <cell r="F143" t="str">
            <v>Signal transductionHuman</v>
          </cell>
          <cell r="G143">
            <v>10034233</v>
          </cell>
        </row>
        <row r="144">
          <cell r="F144" t="str">
            <v>Skeletal muscle - Myogenesis and myopathyHuman</v>
          </cell>
          <cell r="G144">
            <v>10034234</v>
          </cell>
        </row>
        <row r="145">
          <cell r="F145" t="str">
            <v>Stem cell signalingHuman</v>
          </cell>
          <cell r="G145">
            <v>10034236</v>
          </cell>
        </row>
        <row r="146">
          <cell r="F146" t="str">
            <v>Stem cell transcription factorsHuman</v>
          </cell>
          <cell r="G146">
            <v>10034237</v>
          </cell>
        </row>
        <row r="147">
          <cell r="F147" t="str">
            <v>Stem cellsHuman</v>
          </cell>
          <cell r="G147">
            <v>10034235</v>
          </cell>
        </row>
        <row r="148">
          <cell r="F148" t="str">
            <v>Stress and toxicityHuman</v>
          </cell>
          <cell r="G148">
            <v>10034238</v>
          </cell>
        </row>
        <row r="149">
          <cell r="F149" t="str">
            <v>Synaptic plasticityHuman</v>
          </cell>
          <cell r="G149">
            <v>10034239</v>
          </cell>
        </row>
        <row r="150">
          <cell r="F150" t="str">
            <v>T helper cell differentiationHuman</v>
          </cell>
          <cell r="G150">
            <v>10034248</v>
          </cell>
        </row>
        <row r="151">
          <cell r="F151" t="str">
            <v>T-cell and B-cell activationHuman</v>
          </cell>
          <cell r="G151">
            <v>10034240</v>
          </cell>
        </row>
        <row r="152">
          <cell r="F152" t="str">
            <v>T-cell anergy and immune toleranceHuman</v>
          </cell>
          <cell r="G152">
            <v>10034241</v>
          </cell>
        </row>
        <row r="153">
          <cell r="F153" t="str">
            <v>Telomeres and telomeraseHuman</v>
          </cell>
          <cell r="G153">
            <v>10034242</v>
          </cell>
        </row>
        <row r="154">
          <cell r="F154" t="str">
            <v>Terminal differentiation markersHuman</v>
          </cell>
          <cell r="G154">
            <v>10034243</v>
          </cell>
        </row>
        <row r="155">
          <cell r="F155" t="str">
            <v>TGFb/BMP signaling pathwayHuman</v>
          </cell>
          <cell r="G155">
            <v>10034244</v>
          </cell>
        </row>
        <row r="156">
          <cell r="F156" t="str">
            <v>TGFb/BMP signaling pathwayHuman</v>
          </cell>
          <cell r="G156">
            <v>10040247</v>
          </cell>
        </row>
        <row r="157">
          <cell r="F157" t="str">
            <v>TGFb/BMP signaling targetsHuman</v>
          </cell>
          <cell r="G157">
            <v>10034245</v>
          </cell>
        </row>
        <row r="158">
          <cell r="F158" t="str">
            <v>Th1 and Th2 responsesHuman</v>
          </cell>
          <cell r="G158">
            <v>10034246</v>
          </cell>
        </row>
        <row r="159">
          <cell r="F159" t="str">
            <v>Th17 responseHuman</v>
          </cell>
          <cell r="G159">
            <v>10034247</v>
          </cell>
        </row>
        <row r="160">
          <cell r="F160" t="str">
            <v>Tight junctionsHuman</v>
          </cell>
          <cell r="G160">
            <v>10034249</v>
          </cell>
        </row>
        <row r="161">
          <cell r="F161" t="str">
            <v>TNF signaling pathwayHuman</v>
          </cell>
          <cell r="G161">
            <v>10034250</v>
          </cell>
        </row>
        <row r="162">
          <cell r="F162" t="str">
            <v>Toll-like receptor signaling pathwayHuman</v>
          </cell>
          <cell r="G162">
            <v>10034251</v>
          </cell>
        </row>
        <row r="163">
          <cell r="F163" t="str">
            <v>Transcription factorsHuman</v>
          </cell>
          <cell r="G163">
            <v>10034252</v>
          </cell>
        </row>
        <row r="164">
          <cell r="F164" t="str">
            <v>Transplant rejectionHuman</v>
          </cell>
          <cell r="G164">
            <v>10034253</v>
          </cell>
        </row>
        <row r="165">
          <cell r="F165" t="str">
            <v>Tumor metastasisHuman</v>
          </cell>
          <cell r="G165">
            <v>10034254</v>
          </cell>
        </row>
        <row r="166">
          <cell r="F166" t="str">
            <v>Type I interferon responseHuman</v>
          </cell>
          <cell r="G166">
            <v>10034255</v>
          </cell>
        </row>
        <row r="167">
          <cell r="F167" t="str">
            <v>Tyrosine kinasesHuman</v>
          </cell>
          <cell r="G167">
            <v>10034256</v>
          </cell>
        </row>
        <row r="168">
          <cell r="F168" t="str">
            <v>Ubiquitination (ubiquitinylation)Human</v>
          </cell>
          <cell r="G168">
            <v>10034257</v>
          </cell>
        </row>
        <row r="169">
          <cell r="F169" t="str">
            <v>Unfolded protein responseHuman</v>
          </cell>
          <cell r="G169">
            <v>10034262</v>
          </cell>
        </row>
        <row r="170">
          <cell r="F170" t="str">
            <v>Unfolded protein responseHuman</v>
          </cell>
          <cell r="G170">
            <v>10034157</v>
          </cell>
        </row>
        <row r="171">
          <cell r="F171" t="str">
            <v>VEGF signalingHuman</v>
          </cell>
          <cell r="G171">
            <v>10034263</v>
          </cell>
        </row>
        <row r="172">
          <cell r="F172" t="str">
            <v>WNT signaling pathwayHuman</v>
          </cell>
          <cell r="G172">
            <v>10034264</v>
          </cell>
        </row>
        <row r="173">
          <cell r="F173" t="str">
            <v>WNT signaling pathwayHuman</v>
          </cell>
          <cell r="G173">
            <v>10034159</v>
          </cell>
        </row>
        <row r="174">
          <cell r="F174" t="str">
            <v>WNT signaling targetsHuman</v>
          </cell>
          <cell r="G174">
            <v>10034265</v>
          </cell>
        </row>
        <row r="175">
          <cell r="F175" t="str">
            <v>Wound healingHuman</v>
          </cell>
          <cell r="G175">
            <v>10034266</v>
          </cell>
        </row>
        <row r="176">
          <cell r="F176" t="str">
            <v>Adherens junctionsMouse</v>
          </cell>
          <cell r="G176">
            <v>10034267</v>
          </cell>
        </row>
        <row r="177">
          <cell r="F177" t="str">
            <v>AdipogenesisMouse</v>
          </cell>
          <cell r="G177">
            <v>10034268</v>
          </cell>
        </row>
        <row r="178">
          <cell r="F178" t="str">
            <v>Allergy and asthmaMouse</v>
          </cell>
          <cell r="G178">
            <v>10034269</v>
          </cell>
        </row>
        <row r="179">
          <cell r="F179" t="str">
            <v>Alzheimer's diseaseMouse</v>
          </cell>
          <cell r="G179">
            <v>10034270</v>
          </cell>
        </row>
        <row r="180">
          <cell r="F180" t="str">
            <v>Amino acid metabolism IMouse</v>
          </cell>
          <cell r="G180">
            <v>10034271</v>
          </cell>
        </row>
        <row r="181">
          <cell r="F181" t="str">
            <v>Amino acid metabolism IIMouse</v>
          </cell>
          <cell r="G181">
            <v>10034272</v>
          </cell>
        </row>
        <row r="182">
          <cell r="F182" t="str">
            <v>AMPK signalingMouse</v>
          </cell>
          <cell r="G182">
            <v>10047225</v>
          </cell>
        </row>
        <row r="183">
          <cell r="F183" t="str">
            <v>Androgen receptor signaling targetsMouse</v>
          </cell>
          <cell r="G183">
            <v>10047229</v>
          </cell>
        </row>
        <row r="184">
          <cell r="F184" t="str">
            <v>AngiogenesisMouse</v>
          </cell>
          <cell r="G184">
            <v>10034273</v>
          </cell>
        </row>
        <row r="185">
          <cell r="F185" t="str">
            <v>Angiogenic growth factorsMouse</v>
          </cell>
          <cell r="G185">
            <v>10034274</v>
          </cell>
        </row>
        <row r="186">
          <cell r="F186" t="str">
            <v>Antibacterial responseMouse</v>
          </cell>
          <cell r="G186">
            <v>10034275</v>
          </cell>
        </row>
        <row r="187">
          <cell r="F187" t="str">
            <v>Antifungal responseMouse</v>
          </cell>
          <cell r="G187">
            <v>10034276</v>
          </cell>
        </row>
        <row r="188">
          <cell r="F188" t="str">
            <v>Antiviral responseMouse</v>
          </cell>
          <cell r="G188">
            <v>10034277</v>
          </cell>
        </row>
        <row r="189">
          <cell r="F189" t="str">
            <v>ApoptosisMouse</v>
          </cell>
          <cell r="G189">
            <v>10034278</v>
          </cell>
        </row>
        <row r="190">
          <cell r="F190" t="str">
            <v>AtherosclerosisMouse</v>
          </cell>
          <cell r="G190">
            <v>10034279</v>
          </cell>
        </row>
        <row r="191">
          <cell r="F191" t="str">
            <v>AutophagyMouse</v>
          </cell>
          <cell r="G191">
            <v>10034280</v>
          </cell>
        </row>
        <row r="192">
          <cell r="F192" t="str">
            <v>Breast cancerMouse</v>
          </cell>
          <cell r="G192">
            <v>10034281</v>
          </cell>
        </row>
        <row r="193">
          <cell r="F193" t="str">
            <v>cAMP/Ca2+ signalingMouse</v>
          </cell>
          <cell r="G193">
            <v>10034282</v>
          </cell>
        </row>
        <row r="194">
          <cell r="F194" t="str">
            <v>CancerMouse</v>
          </cell>
          <cell r="G194">
            <v>10034285</v>
          </cell>
        </row>
        <row r="195">
          <cell r="F195" t="str">
            <v>Cancer drug resistanceMouse</v>
          </cell>
          <cell r="G195">
            <v>10034283</v>
          </cell>
        </row>
        <row r="196">
          <cell r="F196" t="str">
            <v>Cancer drug targetsMouse</v>
          </cell>
          <cell r="G196">
            <v>10034284</v>
          </cell>
        </row>
        <row r="197">
          <cell r="F197" t="str">
            <v>Cancer stem cellsMouse</v>
          </cell>
          <cell r="G197">
            <v>10047233</v>
          </cell>
        </row>
        <row r="198">
          <cell r="F198" t="str">
            <v>CardiotoxicityMouse</v>
          </cell>
          <cell r="G198">
            <v>10034286</v>
          </cell>
        </row>
        <row r="199">
          <cell r="F199" t="str">
            <v>Cardiovascular diseaseMouse</v>
          </cell>
          <cell r="G199">
            <v>10047237</v>
          </cell>
        </row>
        <row r="200">
          <cell r="F200" t="str">
            <v>Cell cycleMouse</v>
          </cell>
          <cell r="G200">
            <v>10034287</v>
          </cell>
        </row>
        <row r="201">
          <cell r="F201" t="str">
            <v>Cell deathMouse</v>
          </cell>
          <cell r="G201">
            <v>10034288</v>
          </cell>
        </row>
        <row r="202">
          <cell r="F202" t="str">
            <v>Cell JunctionMouse</v>
          </cell>
          <cell r="G202">
            <v>10034289</v>
          </cell>
        </row>
        <row r="203">
          <cell r="F203" t="str">
            <v>Cell lineage identificationMouse</v>
          </cell>
          <cell r="G203">
            <v>10034290</v>
          </cell>
        </row>
        <row r="204">
          <cell r="F204" t="str">
            <v>Cell motilityMouse</v>
          </cell>
          <cell r="G204">
            <v>10034291</v>
          </cell>
        </row>
        <row r="205">
          <cell r="F205" t="str">
            <v>Cell surface markersMouse</v>
          </cell>
          <cell r="G205">
            <v>10034292</v>
          </cell>
        </row>
        <row r="206">
          <cell r="F206" t="str">
            <v>Cellular senescenceMouse</v>
          </cell>
          <cell r="G206">
            <v>10034293</v>
          </cell>
        </row>
        <row r="207">
          <cell r="F207" t="str">
            <v>Cellular stress responsesMouse</v>
          </cell>
          <cell r="G207">
            <v>10034294</v>
          </cell>
        </row>
        <row r="208">
          <cell r="F208" t="str">
            <v>Chemokines and receptorsMouse</v>
          </cell>
          <cell r="G208">
            <v>10034295</v>
          </cell>
        </row>
        <row r="209">
          <cell r="F209" t="str">
            <v>Circadian rhythmsMouse</v>
          </cell>
          <cell r="G209">
            <v>10034296</v>
          </cell>
        </row>
        <row r="210">
          <cell r="F210" t="str">
            <v>Common cytokinesMouse</v>
          </cell>
          <cell r="G210">
            <v>10034297</v>
          </cell>
        </row>
        <row r="211">
          <cell r="F211" t="str">
            <v>Crohn's diseaseMouse</v>
          </cell>
          <cell r="G211">
            <v>10034298</v>
          </cell>
        </row>
        <row r="212">
          <cell r="F212" t="str">
            <v>Cystic fibrosisMouse</v>
          </cell>
          <cell r="G212">
            <v>10034299</v>
          </cell>
        </row>
        <row r="213">
          <cell r="F213" t="str">
            <v>Cytokines and chemokinesMouse</v>
          </cell>
          <cell r="G213">
            <v>10034300</v>
          </cell>
        </row>
        <row r="214">
          <cell r="F214" t="str">
            <v>Cytoskeleton regulatorsMouse</v>
          </cell>
          <cell r="G214">
            <v>10034301</v>
          </cell>
        </row>
        <row r="215">
          <cell r="F215" t="str">
            <v>Dendritic and antigen presenting cellMouse</v>
          </cell>
          <cell r="G215">
            <v>10034302</v>
          </cell>
        </row>
        <row r="216">
          <cell r="F216" t="str">
            <v>DiabetesMouse</v>
          </cell>
          <cell r="G216">
            <v>10034303</v>
          </cell>
        </row>
        <row r="217">
          <cell r="F217" t="str">
            <v>DNA damage signaling pathwayMouse</v>
          </cell>
          <cell r="G217">
            <v>10034304</v>
          </cell>
        </row>
        <row r="218">
          <cell r="F218" t="str">
            <v>DNA repairMouse</v>
          </cell>
          <cell r="G218">
            <v>10034305</v>
          </cell>
        </row>
        <row r="219">
          <cell r="F219" t="str">
            <v>Dopamine and serotonin pathwayMouse</v>
          </cell>
          <cell r="G219">
            <v>10034306</v>
          </cell>
        </row>
        <row r="220">
          <cell r="F220" t="str">
            <v>Drug metabolism - Phase I enzymesMouse</v>
          </cell>
          <cell r="G220">
            <v>10034308</v>
          </cell>
        </row>
        <row r="221">
          <cell r="F221" t="str">
            <v>Drug metabolism - Phase II enzymesMouse</v>
          </cell>
          <cell r="G221">
            <v>10034309</v>
          </cell>
        </row>
        <row r="222">
          <cell r="F222" t="str">
            <v>Drug metabolismMouse</v>
          </cell>
          <cell r="G222">
            <v>10034307</v>
          </cell>
        </row>
        <row r="223">
          <cell r="F223" t="str">
            <v>Drug transportersMouse</v>
          </cell>
          <cell r="G223">
            <v>10034310</v>
          </cell>
        </row>
        <row r="224">
          <cell r="F224" t="str">
            <v>EGF/PDGF signaling pathwayMouse</v>
          </cell>
          <cell r="G224">
            <v>10034311</v>
          </cell>
        </row>
        <row r="225">
          <cell r="F225" t="str">
            <v>Embryonic stem cellsMouse</v>
          </cell>
          <cell r="G225">
            <v>10034312</v>
          </cell>
        </row>
        <row r="226">
          <cell r="F226" t="str">
            <v>Endothelial cell biologyMouse</v>
          </cell>
          <cell r="G226">
            <v>10034313</v>
          </cell>
        </row>
        <row r="227">
          <cell r="F227" t="str">
            <v>Epigenetic chromatin modification enzymesMouse</v>
          </cell>
          <cell r="G227">
            <v>10034314</v>
          </cell>
        </row>
        <row r="228">
          <cell r="F228" t="str">
            <v>Epithelial to mesenchymal transition (EMT)Mouse</v>
          </cell>
          <cell r="G228">
            <v>10034315</v>
          </cell>
        </row>
        <row r="229">
          <cell r="F229" t="str">
            <v>Estrogen receptor signalingMouse</v>
          </cell>
          <cell r="G229">
            <v>10034316</v>
          </cell>
        </row>
        <row r="230">
          <cell r="F230" t="str">
            <v>Extracellular matrix and adhesion moleculesMouse</v>
          </cell>
          <cell r="G230">
            <v>10034317</v>
          </cell>
        </row>
        <row r="231">
          <cell r="F231" t="str">
            <v>Fatty acid metabolismMouse</v>
          </cell>
          <cell r="G231">
            <v>10034318</v>
          </cell>
        </row>
        <row r="232">
          <cell r="F232" t="str">
            <v>Fatty liverMouse</v>
          </cell>
          <cell r="G232">
            <v>10034319</v>
          </cell>
        </row>
        <row r="233">
          <cell r="F233" t="str">
            <v>Female infertilityMouse</v>
          </cell>
          <cell r="G233">
            <v>10034320</v>
          </cell>
        </row>
        <row r="234">
          <cell r="F234" t="str">
            <v>FibrosisMouse</v>
          </cell>
          <cell r="G234">
            <v>10034321</v>
          </cell>
        </row>
        <row r="235">
          <cell r="F235" t="str">
            <v>Focal adhesionsMouse</v>
          </cell>
          <cell r="G235">
            <v>10034322</v>
          </cell>
        </row>
        <row r="236">
          <cell r="F236" t="str">
            <v>GABA and glutamateMouse</v>
          </cell>
          <cell r="G236">
            <v>10034323</v>
          </cell>
        </row>
        <row r="237">
          <cell r="F237" t="str">
            <v>Gap junctionsMouse</v>
          </cell>
          <cell r="G237">
            <v>10034324</v>
          </cell>
        </row>
        <row r="238">
          <cell r="F238" t="str">
            <v>Glucocorticoid signalingMouse</v>
          </cell>
          <cell r="G238">
            <v>10034325</v>
          </cell>
        </row>
        <row r="239">
          <cell r="F239" t="str">
            <v>Glucose metabolismMouse</v>
          </cell>
          <cell r="G239">
            <v>10034326</v>
          </cell>
        </row>
        <row r="240">
          <cell r="F240" t="str">
            <v>GlycosylationMouse</v>
          </cell>
          <cell r="G240">
            <v>10034327</v>
          </cell>
        </row>
        <row r="241">
          <cell r="F241" t="str">
            <v>GPCR signalingMouse</v>
          </cell>
          <cell r="G241">
            <v>10034328</v>
          </cell>
        </row>
        <row r="242">
          <cell r="F242" t="str">
            <v>Growth factorsMouse</v>
          </cell>
          <cell r="G242">
            <v>10034333</v>
          </cell>
        </row>
        <row r="243">
          <cell r="F243" t="str">
            <v>Heat shock proteins and chaperonesMouse</v>
          </cell>
          <cell r="G243">
            <v>10034334</v>
          </cell>
        </row>
        <row r="244">
          <cell r="F244" t="str">
            <v>Hedgehog signaling pathwayMouse</v>
          </cell>
          <cell r="G244">
            <v>10034335</v>
          </cell>
        </row>
        <row r="245">
          <cell r="F245" t="str">
            <v>HematopoiesisMouse</v>
          </cell>
          <cell r="G245">
            <v>10034336</v>
          </cell>
        </row>
        <row r="246">
          <cell r="F246" t="str">
            <v>HepatotoxicityMouse</v>
          </cell>
          <cell r="G246">
            <v>10034337</v>
          </cell>
        </row>
        <row r="247">
          <cell r="F247" t="str">
            <v>Hippo signaling pathwayMouse</v>
          </cell>
          <cell r="G247">
            <v>10047241</v>
          </cell>
        </row>
        <row r="248">
          <cell r="F248" t="str">
            <v>Homeobox (HOX) genesMouse</v>
          </cell>
          <cell r="G248">
            <v>10034339</v>
          </cell>
        </row>
        <row r="249">
          <cell r="F249" t="str">
            <v>Huntington's diseaseMouse</v>
          </cell>
          <cell r="G249">
            <v>10034341</v>
          </cell>
        </row>
        <row r="250">
          <cell r="F250" t="str">
            <v>HypertensionMouse</v>
          </cell>
          <cell r="G250">
            <v>10034342</v>
          </cell>
        </row>
        <row r="251">
          <cell r="F251" t="str">
            <v>Hypoxia signaling pathwayMouse</v>
          </cell>
          <cell r="G251">
            <v>10034343</v>
          </cell>
        </row>
        <row r="252">
          <cell r="F252" t="str">
            <v>IL6/STAT3 pathwayMouse</v>
          </cell>
          <cell r="G252">
            <v>10034344</v>
          </cell>
        </row>
        <row r="253">
          <cell r="F253" t="str">
            <v>ImmunotoxicityMouse</v>
          </cell>
          <cell r="G253">
            <v>10047245</v>
          </cell>
        </row>
        <row r="254">
          <cell r="F254" t="str">
            <v>Induced pluripotent stem cellsMouse</v>
          </cell>
          <cell r="G254">
            <v>10047353</v>
          </cell>
        </row>
        <row r="255">
          <cell r="F255" t="str">
            <v>InflammasomesMouse</v>
          </cell>
          <cell r="G255">
            <v>10034345</v>
          </cell>
        </row>
        <row r="256">
          <cell r="F256" t="str">
            <v>Inflammatory cytokines and receptorsMouse</v>
          </cell>
          <cell r="G256">
            <v>10034346</v>
          </cell>
        </row>
        <row r="257">
          <cell r="F257" t="str">
            <v>Inflammatory response and autoimmunityMouse</v>
          </cell>
          <cell r="G257">
            <v>10034347</v>
          </cell>
        </row>
        <row r="258">
          <cell r="F258" t="str">
            <v>Innate and adaptive immune responsesMouse</v>
          </cell>
          <cell r="G258">
            <v>10034352</v>
          </cell>
        </row>
        <row r="259">
          <cell r="F259" t="str">
            <v>Insulin resistanceMouse</v>
          </cell>
          <cell r="G259">
            <v>10034353</v>
          </cell>
        </row>
        <row r="260">
          <cell r="F260" t="str">
            <v>Insulin signaling pathwayMouse</v>
          </cell>
          <cell r="G260">
            <v>10034354</v>
          </cell>
        </row>
        <row r="261">
          <cell r="F261" t="str">
            <v>Interferons and receptorsMouse</v>
          </cell>
          <cell r="G261">
            <v>10034355</v>
          </cell>
        </row>
        <row r="262">
          <cell r="F262" t="str">
            <v>JAK/STAT signaling pathwayMouse</v>
          </cell>
          <cell r="G262">
            <v>10047259</v>
          </cell>
        </row>
        <row r="263">
          <cell r="F263" t="str">
            <v>JAK/STAT signaling pathwayMouse</v>
          </cell>
          <cell r="G263">
            <v>10034356</v>
          </cell>
        </row>
        <row r="264">
          <cell r="F264" t="str">
            <v>LeukemiaMouse</v>
          </cell>
          <cell r="G264">
            <v>10034357</v>
          </cell>
        </row>
        <row r="265">
          <cell r="F265" t="str">
            <v>Lipoprotein signaling and cholesterol metabolismMouse</v>
          </cell>
          <cell r="G265">
            <v>10034358</v>
          </cell>
        </row>
        <row r="266">
          <cell r="F266" t="str">
            <v>Liver cancerMouse</v>
          </cell>
          <cell r="G266">
            <v>10034359</v>
          </cell>
        </row>
        <row r="267">
          <cell r="F267" t="str">
            <v>Lung cancerMouse</v>
          </cell>
          <cell r="G267">
            <v>10034360</v>
          </cell>
        </row>
        <row r="268">
          <cell r="F268" t="str">
            <v>LymphomaMouse</v>
          </cell>
          <cell r="G268">
            <v>10034361</v>
          </cell>
        </row>
        <row r="269">
          <cell r="F269" t="str">
            <v>Macular degenerationMouse</v>
          </cell>
          <cell r="G269">
            <v>10047249</v>
          </cell>
        </row>
        <row r="270">
          <cell r="F270" t="str">
            <v>Male infertilityMouse</v>
          </cell>
          <cell r="G270">
            <v>10034362</v>
          </cell>
        </row>
        <row r="271">
          <cell r="F271" t="str">
            <v>MAP kinase signaling pathwayMouse</v>
          </cell>
          <cell r="G271">
            <v>10034363</v>
          </cell>
        </row>
        <row r="272">
          <cell r="F272" t="str">
            <v>Mesenchymal stem cellsMouse</v>
          </cell>
          <cell r="G272">
            <v>10034364</v>
          </cell>
        </row>
        <row r="273">
          <cell r="F273" t="str">
            <v>MitochondriaMouse</v>
          </cell>
          <cell r="G273">
            <v>10034365</v>
          </cell>
        </row>
        <row r="274">
          <cell r="F274" t="str">
            <v>Mitochondrial energy metabolismMouse</v>
          </cell>
          <cell r="G274">
            <v>10034366</v>
          </cell>
        </row>
        <row r="275">
          <cell r="F275" t="str">
            <v>mTOR signalingMouse</v>
          </cell>
          <cell r="G275">
            <v>10034371</v>
          </cell>
        </row>
        <row r="276">
          <cell r="F276" t="str">
            <v>Multiple sclerosisMouse</v>
          </cell>
          <cell r="G276">
            <v>10034372</v>
          </cell>
        </row>
        <row r="277">
          <cell r="F277" t="str">
            <v>MYC targetsMouse</v>
          </cell>
          <cell r="G277">
            <v>10047253</v>
          </cell>
        </row>
        <row r="278">
          <cell r="F278" t="str">
            <v>NecrosisMouse</v>
          </cell>
          <cell r="G278">
            <v>10034373</v>
          </cell>
        </row>
        <row r="279">
          <cell r="F279" t="str">
            <v>NephrotoxicityMouse</v>
          </cell>
          <cell r="G279">
            <v>10034374</v>
          </cell>
        </row>
        <row r="280">
          <cell r="F280" t="str">
            <v>NeurogenesisMouse</v>
          </cell>
          <cell r="G280">
            <v>10034375</v>
          </cell>
        </row>
        <row r="281">
          <cell r="F281" t="str">
            <v>Neuronal ion channelsMouse</v>
          </cell>
          <cell r="G281">
            <v>10034376</v>
          </cell>
        </row>
        <row r="282">
          <cell r="F282" t="str">
            <v>NeurotoxicityMouse</v>
          </cell>
          <cell r="G282">
            <v>10034377</v>
          </cell>
        </row>
        <row r="283">
          <cell r="F283" t="str">
            <v>Neurotransmitter receptorsMouse</v>
          </cell>
          <cell r="G283">
            <v>10034378</v>
          </cell>
        </row>
        <row r="284">
          <cell r="F284" t="str">
            <v>Neurotrophins and receptorsMouse</v>
          </cell>
          <cell r="G284">
            <v>10034379</v>
          </cell>
        </row>
        <row r="285">
          <cell r="F285" t="str">
            <v>NFkB signaling pathwayMouse</v>
          </cell>
          <cell r="G285">
            <v>10034380</v>
          </cell>
        </row>
        <row r="286">
          <cell r="F286" t="str">
            <v>NFkB signaling targetsMouse</v>
          </cell>
          <cell r="G286">
            <v>10034381</v>
          </cell>
        </row>
        <row r="287">
          <cell r="F287" t="str">
            <v>Nitric oxide signaling pathwayMouse</v>
          </cell>
          <cell r="G287">
            <v>10034382</v>
          </cell>
        </row>
        <row r="288">
          <cell r="F288" t="str">
            <v>Notch signaling pathwayMouse</v>
          </cell>
          <cell r="G288">
            <v>10034383</v>
          </cell>
        </row>
        <row r="289">
          <cell r="F289" t="str">
            <v>Notch signaling targetsMouse</v>
          </cell>
          <cell r="G289">
            <v>10034384</v>
          </cell>
        </row>
        <row r="290">
          <cell r="F290" t="str">
            <v>Nuclear receptors and coregulatorsMouse</v>
          </cell>
          <cell r="G290">
            <v>10034385</v>
          </cell>
        </row>
        <row r="291">
          <cell r="F291" t="str">
            <v>ObesityMouse</v>
          </cell>
          <cell r="G291">
            <v>10034386</v>
          </cell>
        </row>
        <row r="292">
          <cell r="F292" t="str">
            <v>Oncogenes and tumor suppressor genesMouse</v>
          </cell>
          <cell r="G292">
            <v>10034387</v>
          </cell>
        </row>
        <row r="293">
          <cell r="F293" t="str">
            <v>Osmotic stressMouse</v>
          </cell>
          <cell r="G293">
            <v>10034388</v>
          </cell>
        </row>
        <row r="294">
          <cell r="F294" t="str">
            <v>OsteogenesisMouse</v>
          </cell>
          <cell r="G294">
            <v>10034389</v>
          </cell>
        </row>
        <row r="295">
          <cell r="F295" t="str">
            <v>OsteoporosisMouse</v>
          </cell>
          <cell r="G295">
            <v>10034390</v>
          </cell>
        </row>
        <row r="296">
          <cell r="F296" t="str">
            <v>Oxidative stressMouse</v>
          </cell>
          <cell r="G296">
            <v>10034391</v>
          </cell>
        </row>
        <row r="297">
          <cell r="F297" t="str">
            <v>p53 signaling pathwayMouse</v>
          </cell>
          <cell r="G297">
            <v>10034392</v>
          </cell>
        </row>
        <row r="298">
          <cell r="F298" t="str">
            <v>Pain - Neuropathic and inflammatoryMouse</v>
          </cell>
          <cell r="G298">
            <v>10034393</v>
          </cell>
        </row>
        <row r="299">
          <cell r="F299" t="str">
            <v>Parkinson's diseaseMouse</v>
          </cell>
          <cell r="G299">
            <v>10034394</v>
          </cell>
        </row>
        <row r="300">
          <cell r="F300" t="str">
            <v>PhagocytosisMouse</v>
          </cell>
          <cell r="G300">
            <v>10047257</v>
          </cell>
        </row>
        <row r="301">
          <cell r="F301" t="str">
            <v>PI3K-AKT signaling pathwayMouse</v>
          </cell>
          <cell r="G301">
            <v>10034395</v>
          </cell>
        </row>
        <row r="302">
          <cell r="F302" t="str">
            <v>Polycomb and trithorax complexesMouse</v>
          </cell>
          <cell r="G302">
            <v>10034396</v>
          </cell>
        </row>
        <row r="303">
          <cell r="F303" t="str">
            <v>Polycomb and trithorax target genesMouse</v>
          </cell>
          <cell r="G303">
            <v>10034397</v>
          </cell>
        </row>
        <row r="304">
          <cell r="F304" t="str">
            <v>Polycystic kidney diseaseMouse</v>
          </cell>
          <cell r="G304">
            <v>10034398</v>
          </cell>
        </row>
        <row r="305">
          <cell r="F305" t="str">
            <v>PPAR targetsMouse</v>
          </cell>
          <cell r="G305">
            <v>10034399</v>
          </cell>
        </row>
        <row r="306">
          <cell r="F306" t="str">
            <v>Pre-eclampsiaMouse</v>
          </cell>
          <cell r="G306">
            <v>10034400</v>
          </cell>
        </row>
        <row r="307">
          <cell r="F307" t="str">
            <v>Primary ciliaMouse</v>
          </cell>
          <cell r="G307">
            <v>10034401</v>
          </cell>
        </row>
        <row r="308">
          <cell r="F308" t="str">
            <v>Prostate cancerMouse</v>
          </cell>
          <cell r="G308">
            <v>10034402</v>
          </cell>
        </row>
        <row r="309">
          <cell r="F309" t="str">
            <v>Protease activated receptor signalingMouse</v>
          </cell>
          <cell r="G309">
            <v>10034403</v>
          </cell>
        </row>
        <row r="310">
          <cell r="F310" t="str">
            <v>Protein phosphatasesMouse</v>
          </cell>
          <cell r="G310">
            <v>10034404</v>
          </cell>
        </row>
        <row r="311">
          <cell r="F311" t="str">
            <v>Signal transductionMouse</v>
          </cell>
          <cell r="G311">
            <v>10034405</v>
          </cell>
        </row>
        <row r="312">
          <cell r="F312" t="str">
            <v>Skeletal muscle - Myogenesis and myopathyMouse</v>
          </cell>
          <cell r="G312">
            <v>10034406</v>
          </cell>
        </row>
        <row r="313">
          <cell r="F313" t="str">
            <v>Stem cell signalingMouse</v>
          </cell>
          <cell r="G313">
            <v>10034408</v>
          </cell>
        </row>
        <row r="314">
          <cell r="F314" t="str">
            <v>Stem cell transcription factorsMouse</v>
          </cell>
          <cell r="G314">
            <v>10034409</v>
          </cell>
        </row>
        <row r="315">
          <cell r="F315" t="str">
            <v>Stem cellsMouse</v>
          </cell>
          <cell r="G315">
            <v>10034407</v>
          </cell>
        </row>
        <row r="316">
          <cell r="F316" t="str">
            <v>Stress and toxicityMouse</v>
          </cell>
          <cell r="G316">
            <v>10034410</v>
          </cell>
        </row>
        <row r="317">
          <cell r="F317" t="str">
            <v>Synaptic plasticityMouse</v>
          </cell>
          <cell r="G317">
            <v>10034411</v>
          </cell>
        </row>
        <row r="318">
          <cell r="F318" t="str">
            <v>T helper cell differentiationMouse</v>
          </cell>
          <cell r="G318">
            <v>10034420</v>
          </cell>
        </row>
        <row r="319">
          <cell r="F319" t="str">
            <v>T-cell and B-cell activationMouse</v>
          </cell>
          <cell r="G319">
            <v>10034412</v>
          </cell>
        </row>
        <row r="320">
          <cell r="F320" t="str">
            <v>T-cell anergy and immune toleranceMouse</v>
          </cell>
          <cell r="G320">
            <v>10034413</v>
          </cell>
        </row>
        <row r="321">
          <cell r="F321" t="str">
            <v>Telomeres and telomeraseMouse</v>
          </cell>
          <cell r="G321">
            <v>10034414</v>
          </cell>
        </row>
        <row r="322">
          <cell r="F322" t="str">
            <v>Terminal differentiation markersMouse</v>
          </cell>
          <cell r="G322">
            <v>10034415</v>
          </cell>
        </row>
        <row r="323">
          <cell r="F323" t="str">
            <v>TGFb/BMP signaling pathwayMouse</v>
          </cell>
          <cell r="G323">
            <v>10034416</v>
          </cell>
        </row>
        <row r="324">
          <cell r="F324" t="str">
            <v>TGFb/BMP signaling targetsMouse</v>
          </cell>
          <cell r="G324">
            <v>10034417</v>
          </cell>
        </row>
        <row r="325">
          <cell r="F325" t="str">
            <v>Th1 and Th2 responsesMouse</v>
          </cell>
          <cell r="G325">
            <v>10034418</v>
          </cell>
        </row>
        <row r="326">
          <cell r="F326" t="str">
            <v>Th17 responseMouse</v>
          </cell>
          <cell r="G326">
            <v>10034419</v>
          </cell>
        </row>
        <row r="327">
          <cell r="F327" t="str">
            <v>Tight junctionsMouse</v>
          </cell>
          <cell r="G327">
            <v>10034421</v>
          </cell>
        </row>
        <row r="328">
          <cell r="F328" t="str">
            <v>TNF signaling pathwayMouse</v>
          </cell>
          <cell r="G328">
            <v>10034422</v>
          </cell>
        </row>
        <row r="329">
          <cell r="F329" t="str">
            <v>Toll-like receptor signaling pathwayMouse</v>
          </cell>
          <cell r="G329">
            <v>10034423</v>
          </cell>
        </row>
        <row r="330">
          <cell r="F330" t="str">
            <v>Transcription factorsMouse</v>
          </cell>
          <cell r="G330">
            <v>10034424</v>
          </cell>
        </row>
        <row r="331">
          <cell r="F331" t="str">
            <v>Transplant rejectionMouse</v>
          </cell>
          <cell r="G331">
            <v>10034425</v>
          </cell>
        </row>
        <row r="332">
          <cell r="F332" t="str">
            <v>Tumor metastasisMouse</v>
          </cell>
          <cell r="G332">
            <v>10034426</v>
          </cell>
        </row>
        <row r="333">
          <cell r="F333" t="str">
            <v>Type I interferon responseMouse</v>
          </cell>
          <cell r="G333">
            <v>10034427</v>
          </cell>
        </row>
        <row r="334">
          <cell r="F334" t="str">
            <v>Tyrosine kinasesMouse</v>
          </cell>
          <cell r="G334">
            <v>10034428</v>
          </cell>
        </row>
        <row r="335">
          <cell r="F335" t="str">
            <v>Ubiquitination (ubiquitinylation)Mouse</v>
          </cell>
          <cell r="G335">
            <v>10034429</v>
          </cell>
        </row>
        <row r="336">
          <cell r="F336" t="str">
            <v>Unfolded protein responseMouse</v>
          </cell>
          <cell r="G336">
            <v>10034434</v>
          </cell>
        </row>
        <row r="337">
          <cell r="F337" t="str">
            <v>VEGF signalingMouse</v>
          </cell>
          <cell r="G337">
            <v>10034435</v>
          </cell>
        </row>
        <row r="338">
          <cell r="F338" t="str">
            <v>WNT signaling pathwayMouse</v>
          </cell>
          <cell r="G338">
            <v>10034436</v>
          </cell>
        </row>
        <row r="339">
          <cell r="F339" t="str">
            <v>WNT signaling targetsMouse</v>
          </cell>
          <cell r="G339">
            <v>10034437</v>
          </cell>
        </row>
        <row r="340">
          <cell r="F340" t="str">
            <v>Wound healingMouse</v>
          </cell>
          <cell r="G340">
            <v>10034438</v>
          </cell>
        </row>
        <row r="341">
          <cell r="F341" t="str">
            <v>Adherens junctionsRat</v>
          </cell>
          <cell r="G341">
            <v>10046891</v>
          </cell>
        </row>
        <row r="342">
          <cell r="F342" t="str">
            <v>AdipogenesisRat</v>
          </cell>
          <cell r="G342">
            <v>10046892</v>
          </cell>
        </row>
        <row r="343">
          <cell r="F343" t="str">
            <v>Allergy and asthmaRat</v>
          </cell>
          <cell r="G343">
            <v>10046893</v>
          </cell>
        </row>
        <row r="344">
          <cell r="F344" t="str">
            <v>Alzheimer's diseaseRat</v>
          </cell>
          <cell r="G344">
            <v>10046894</v>
          </cell>
        </row>
        <row r="345">
          <cell r="F345" t="str">
            <v>Amino acid metabolism IRat</v>
          </cell>
          <cell r="G345">
            <v>10046895</v>
          </cell>
        </row>
        <row r="346">
          <cell r="F346" t="str">
            <v>Amino acid metabolism IIRat</v>
          </cell>
          <cell r="G346">
            <v>10046896</v>
          </cell>
        </row>
        <row r="347">
          <cell r="F347" t="str">
            <v>AMPK signalingRat</v>
          </cell>
          <cell r="G347">
            <v>10046897</v>
          </cell>
        </row>
        <row r="348">
          <cell r="F348" t="str">
            <v>Androgen receptor signaling targetsRat</v>
          </cell>
          <cell r="G348">
            <v>10047025</v>
          </cell>
        </row>
        <row r="349">
          <cell r="F349" t="str">
            <v>AngiogenesisRat</v>
          </cell>
          <cell r="G349">
            <v>10046898</v>
          </cell>
        </row>
        <row r="350">
          <cell r="F350" t="str">
            <v>Angiogenic growth factorsRat</v>
          </cell>
          <cell r="G350">
            <v>10046899</v>
          </cell>
        </row>
        <row r="351">
          <cell r="F351" t="str">
            <v>Antibacterial responseRat</v>
          </cell>
          <cell r="G351">
            <v>10046900</v>
          </cell>
        </row>
        <row r="352">
          <cell r="F352" t="str">
            <v>Antifungal responseRat</v>
          </cell>
          <cell r="G352">
            <v>10046901</v>
          </cell>
        </row>
        <row r="353">
          <cell r="F353" t="str">
            <v>Antiviral responseRat</v>
          </cell>
          <cell r="G353">
            <v>10046902</v>
          </cell>
        </row>
        <row r="354">
          <cell r="F354" t="str">
            <v>ApoptosisRat</v>
          </cell>
          <cell r="G354">
            <v>10046903</v>
          </cell>
        </row>
        <row r="355">
          <cell r="F355" t="str">
            <v>AtherosclerosisRat</v>
          </cell>
          <cell r="G355">
            <v>10046904</v>
          </cell>
        </row>
        <row r="356">
          <cell r="F356" t="str">
            <v>AutophagyRat</v>
          </cell>
          <cell r="G356">
            <v>10046905</v>
          </cell>
        </row>
        <row r="357">
          <cell r="F357" t="str">
            <v>Breast cancerRat</v>
          </cell>
          <cell r="G357">
            <v>10046906</v>
          </cell>
        </row>
        <row r="358">
          <cell r="F358" t="str">
            <v>cAMP/Ca2+ signalingRat</v>
          </cell>
          <cell r="G358">
            <v>10046907</v>
          </cell>
        </row>
        <row r="359">
          <cell r="F359" t="str">
            <v>CancerRat</v>
          </cell>
          <cell r="G359">
            <v>10046910</v>
          </cell>
        </row>
        <row r="360">
          <cell r="F360" t="str">
            <v>Cancer drug resistanceRat</v>
          </cell>
          <cell r="G360">
            <v>10046908</v>
          </cell>
        </row>
        <row r="361">
          <cell r="F361" t="str">
            <v>Cancer drug targetsRat</v>
          </cell>
          <cell r="G361">
            <v>10046909</v>
          </cell>
        </row>
        <row r="362">
          <cell r="F362" t="str">
            <v>Cancer stem cellsRat</v>
          </cell>
          <cell r="G362">
            <v>10046911</v>
          </cell>
        </row>
        <row r="363">
          <cell r="F363" t="str">
            <v>CardiotoxicityRat</v>
          </cell>
          <cell r="G363">
            <v>10046912</v>
          </cell>
        </row>
        <row r="364">
          <cell r="F364" t="str">
            <v>Cardiovascular diseaseRat</v>
          </cell>
          <cell r="G364">
            <v>10046913</v>
          </cell>
        </row>
        <row r="365">
          <cell r="F365" t="str">
            <v>Cell cycleRat</v>
          </cell>
          <cell r="G365">
            <v>10046914</v>
          </cell>
        </row>
        <row r="366">
          <cell r="F366" t="str">
            <v>Cell deathRat</v>
          </cell>
          <cell r="G366">
            <v>10046915</v>
          </cell>
        </row>
        <row r="367">
          <cell r="F367" t="str">
            <v>Cell JunctionRat</v>
          </cell>
          <cell r="G367">
            <v>10046916</v>
          </cell>
        </row>
        <row r="368">
          <cell r="F368" t="str">
            <v>Cell lineage identificationRat</v>
          </cell>
          <cell r="G368">
            <v>10046917</v>
          </cell>
        </row>
        <row r="369">
          <cell r="F369" t="str">
            <v>Cell motilityRat</v>
          </cell>
          <cell r="G369">
            <v>10046918</v>
          </cell>
        </row>
        <row r="370">
          <cell r="F370" t="str">
            <v>Cell surface markersRat</v>
          </cell>
          <cell r="G370">
            <v>10046919</v>
          </cell>
        </row>
        <row r="371">
          <cell r="F371" t="str">
            <v>Cellular senescenceRat</v>
          </cell>
          <cell r="G371">
            <v>10046920</v>
          </cell>
        </row>
        <row r="372">
          <cell r="F372" t="str">
            <v>Cellular stress responsesRat</v>
          </cell>
          <cell r="G372">
            <v>10046921</v>
          </cell>
        </row>
        <row r="373">
          <cell r="F373" t="str">
            <v>Chemokines and receptorsRat</v>
          </cell>
          <cell r="G373">
            <v>10046922</v>
          </cell>
        </row>
        <row r="374">
          <cell r="F374" t="str">
            <v>Circadian rhythmsRat</v>
          </cell>
          <cell r="G374">
            <v>10046923</v>
          </cell>
        </row>
        <row r="375">
          <cell r="F375" t="str">
            <v>Common cytokinesRat</v>
          </cell>
          <cell r="G375">
            <v>10046924</v>
          </cell>
        </row>
        <row r="376">
          <cell r="F376" t="str">
            <v>Crohn's diseaseRat</v>
          </cell>
          <cell r="G376">
            <v>10046925</v>
          </cell>
        </row>
        <row r="377">
          <cell r="F377" t="str">
            <v>Cystic fibrosisRat</v>
          </cell>
          <cell r="G377">
            <v>10046926</v>
          </cell>
        </row>
        <row r="378">
          <cell r="F378" t="str">
            <v>Cytokines and chemokinesRat</v>
          </cell>
          <cell r="G378">
            <v>10046927</v>
          </cell>
        </row>
        <row r="379">
          <cell r="F379" t="str">
            <v>Cytoskeleton regulatorsRat</v>
          </cell>
          <cell r="G379">
            <v>10046928</v>
          </cell>
        </row>
        <row r="380">
          <cell r="F380" t="str">
            <v>Dendritic and antigen presenting cellRat</v>
          </cell>
          <cell r="G380">
            <v>10046929</v>
          </cell>
        </row>
        <row r="381">
          <cell r="F381" t="str">
            <v>DiabetesRat</v>
          </cell>
          <cell r="G381">
            <v>10046930</v>
          </cell>
        </row>
        <row r="382">
          <cell r="F382" t="str">
            <v>DNA damage signaling pathwayRat</v>
          </cell>
          <cell r="G382">
            <v>10046931</v>
          </cell>
        </row>
        <row r="383">
          <cell r="F383" t="str">
            <v>DNA repairRat</v>
          </cell>
          <cell r="G383">
            <v>10046932</v>
          </cell>
        </row>
        <row r="384">
          <cell r="F384" t="str">
            <v>Dopamine and serotonin pathwayRat</v>
          </cell>
          <cell r="G384">
            <v>10046933</v>
          </cell>
        </row>
        <row r="385">
          <cell r="F385" t="str">
            <v>Drug metabolism - Phase I enzymesRat</v>
          </cell>
          <cell r="G385">
            <v>10046935</v>
          </cell>
        </row>
        <row r="386">
          <cell r="F386" t="str">
            <v>Drug metabolism - Phase II enzymesRat</v>
          </cell>
          <cell r="G386">
            <v>10046936</v>
          </cell>
        </row>
        <row r="387">
          <cell r="F387" t="str">
            <v>Drug metabolismRat</v>
          </cell>
          <cell r="G387">
            <v>10046934</v>
          </cell>
        </row>
        <row r="388">
          <cell r="F388" t="str">
            <v>Drug transportersRat</v>
          </cell>
          <cell r="G388">
            <v>10046937</v>
          </cell>
        </row>
        <row r="389">
          <cell r="F389" t="str">
            <v>EGF/PDGF signaling pathwayRat</v>
          </cell>
          <cell r="G389">
            <v>10046938</v>
          </cell>
        </row>
        <row r="390">
          <cell r="F390" t="str">
            <v>Embryonic stem cellsRat</v>
          </cell>
          <cell r="G390">
            <v>10046939</v>
          </cell>
        </row>
        <row r="391">
          <cell r="F391" t="str">
            <v>Endothelial cell biologyRat</v>
          </cell>
          <cell r="G391">
            <v>10046941</v>
          </cell>
        </row>
        <row r="392">
          <cell r="F392" t="str">
            <v>Epigenetic chromatin modification enzymesRat</v>
          </cell>
          <cell r="G392">
            <v>10046942</v>
          </cell>
        </row>
        <row r="393">
          <cell r="F393" t="str">
            <v>Epithelial to mesenchymal transition (EMT)Rat</v>
          </cell>
          <cell r="G393">
            <v>10046940</v>
          </cell>
        </row>
        <row r="394">
          <cell r="F394" t="str">
            <v>Estrogen receptor signalingRat</v>
          </cell>
          <cell r="G394">
            <v>10046944</v>
          </cell>
        </row>
        <row r="395">
          <cell r="F395" t="str">
            <v>Extracellular matrix and adhesion moleculesRat</v>
          </cell>
          <cell r="G395">
            <v>10046945</v>
          </cell>
        </row>
        <row r="396">
          <cell r="F396" t="str">
            <v>Fatty acid metabolismRat</v>
          </cell>
          <cell r="G396">
            <v>10046946</v>
          </cell>
        </row>
        <row r="397">
          <cell r="F397" t="str">
            <v>Fatty liverRat</v>
          </cell>
          <cell r="G397">
            <v>10046947</v>
          </cell>
        </row>
        <row r="398">
          <cell r="F398" t="str">
            <v>Female infertilityRat</v>
          </cell>
          <cell r="G398">
            <v>10046948</v>
          </cell>
        </row>
        <row r="399">
          <cell r="F399" t="str">
            <v>FibrosisRat</v>
          </cell>
          <cell r="G399">
            <v>10046949</v>
          </cell>
        </row>
        <row r="400">
          <cell r="F400" t="str">
            <v>Focal adhesionsRat</v>
          </cell>
          <cell r="G400">
            <v>10046950</v>
          </cell>
        </row>
        <row r="401">
          <cell r="F401" t="str">
            <v>GABA and glutamateRat</v>
          </cell>
          <cell r="G401">
            <v>10046951</v>
          </cell>
        </row>
        <row r="402">
          <cell r="F402" t="str">
            <v>Gap junctionsRat</v>
          </cell>
          <cell r="G402">
            <v>10046952</v>
          </cell>
        </row>
        <row r="403">
          <cell r="F403" t="str">
            <v>Glucocorticoid signalingRat</v>
          </cell>
          <cell r="G403">
            <v>10046953</v>
          </cell>
        </row>
        <row r="404">
          <cell r="F404" t="str">
            <v>Glucose metabolismRat</v>
          </cell>
          <cell r="G404">
            <v>10046954</v>
          </cell>
        </row>
        <row r="405">
          <cell r="F405" t="str">
            <v>GlycosylationRat</v>
          </cell>
          <cell r="G405">
            <v>10046955</v>
          </cell>
        </row>
        <row r="406">
          <cell r="F406" t="str">
            <v>GPCR signalingRat</v>
          </cell>
          <cell r="G406">
            <v>10046956</v>
          </cell>
        </row>
        <row r="407">
          <cell r="F407" t="str">
            <v>Growth factorsRat</v>
          </cell>
          <cell r="G407">
            <v>10046957</v>
          </cell>
        </row>
        <row r="408">
          <cell r="F408" t="str">
            <v>Heat shock proteins and chaperonesRat</v>
          </cell>
          <cell r="G408">
            <v>10046963</v>
          </cell>
        </row>
        <row r="409">
          <cell r="F409" t="str">
            <v>Hedgehog signaling pathwayRat</v>
          </cell>
          <cell r="G409">
            <v>10046958</v>
          </cell>
        </row>
        <row r="410">
          <cell r="F410" t="str">
            <v>HematopoiesisRat</v>
          </cell>
          <cell r="G410">
            <v>10046959</v>
          </cell>
        </row>
        <row r="411">
          <cell r="F411" t="str">
            <v>HepatotoxicityRat</v>
          </cell>
          <cell r="G411">
            <v>10046960</v>
          </cell>
        </row>
        <row r="412">
          <cell r="F412" t="str">
            <v>Hippo signaling pathwayRat</v>
          </cell>
          <cell r="G412">
            <v>10046961</v>
          </cell>
        </row>
        <row r="413">
          <cell r="F413" t="str">
            <v>Homeobox (HOX) genesRat</v>
          </cell>
          <cell r="G413">
            <v>10046962</v>
          </cell>
        </row>
        <row r="414">
          <cell r="F414" t="str">
            <v>Huntington's diseaseRat</v>
          </cell>
          <cell r="G414">
            <v>10046964</v>
          </cell>
        </row>
        <row r="415">
          <cell r="F415" t="str">
            <v>HypertensionRat</v>
          </cell>
          <cell r="G415">
            <v>10046965</v>
          </cell>
        </row>
        <row r="416">
          <cell r="F416" t="str">
            <v>Hypoxia signaling pathwayRat</v>
          </cell>
          <cell r="G416">
            <v>10046966</v>
          </cell>
        </row>
        <row r="417">
          <cell r="F417" t="str">
            <v>IL6/STAT3 pathwayRat</v>
          </cell>
          <cell r="G417">
            <v>10046967</v>
          </cell>
        </row>
        <row r="418">
          <cell r="F418" t="str">
            <v>ImmunotoxicityRat</v>
          </cell>
          <cell r="G418">
            <v>10046968</v>
          </cell>
        </row>
        <row r="419">
          <cell r="F419" t="str">
            <v>Induced pluripotent stem cellsRat</v>
          </cell>
          <cell r="G419">
            <v>10046969</v>
          </cell>
        </row>
        <row r="420">
          <cell r="F420" t="str">
            <v>InflammasomesRat</v>
          </cell>
          <cell r="G420">
            <v>10046972</v>
          </cell>
        </row>
        <row r="421">
          <cell r="F421" t="str">
            <v>Inflammatory cytokines and receptorsRat</v>
          </cell>
          <cell r="G421">
            <v>10046970</v>
          </cell>
        </row>
        <row r="422">
          <cell r="F422" t="str">
            <v>Inflammatory response and autoimmunityRat</v>
          </cell>
          <cell r="G422">
            <v>10046971</v>
          </cell>
        </row>
        <row r="423">
          <cell r="F423" t="str">
            <v>Innate and adaptive immune responsesRat</v>
          </cell>
          <cell r="G423">
            <v>10046973</v>
          </cell>
        </row>
        <row r="424">
          <cell r="F424" t="str">
            <v>Insulin resistanceRat</v>
          </cell>
          <cell r="G424">
            <v>10046974</v>
          </cell>
        </row>
        <row r="425">
          <cell r="F425" t="str">
            <v>Insulin signaling pathwayRat</v>
          </cell>
          <cell r="G425">
            <v>10046975</v>
          </cell>
        </row>
        <row r="426">
          <cell r="F426" t="str">
            <v>Interferons and receptorsRat</v>
          </cell>
          <cell r="G426">
            <v>10046976</v>
          </cell>
        </row>
        <row r="427">
          <cell r="F427" t="str">
            <v>JAK/STAT signaling pathwayRat</v>
          </cell>
          <cell r="G427">
            <v>10046977</v>
          </cell>
        </row>
        <row r="428">
          <cell r="F428" t="str">
            <v>LeukemiaRat</v>
          </cell>
          <cell r="G428">
            <v>10046978</v>
          </cell>
        </row>
        <row r="429">
          <cell r="F429" t="str">
            <v>Lipoprotein signaling and cholesterol metabolismRat</v>
          </cell>
          <cell r="G429">
            <v>10046979</v>
          </cell>
        </row>
        <row r="430">
          <cell r="F430" t="str">
            <v>Liver cancerRat</v>
          </cell>
          <cell r="G430">
            <v>10046980</v>
          </cell>
        </row>
        <row r="431">
          <cell r="F431" t="str">
            <v>Lung cancerRat</v>
          </cell>
          <cell r="G431">
            <v>10046981</v>
          </cell>
        </row>
        <row r="432">
          <cell r="F432" t="str">
            <v>LymphomaRat</v>
          </cell>
          <cell r="G432">
            <v>10046982</v>
          </cell>
        </row>
        <row r="433">
          <cell r="F433" t="str">
            <v>Macular degenerationRat</v>
          </cell>
          <cell r="G433">
            <v>10046983</v>
          </cell>
        </row>
        <row r="434">
          <cell r="F434" t="str">
            <v>Male infertilityRat</v>
          </cell>
          <cell r="G434">
            <v>10046984</v>
          </cell>
        </row>
        <row r="435">
          <cell r="F435" t="str">
            <v>MAP kinase signaling pathwayRat</v>
          </cell>
          <cell r="G435">
            <v>10046985</v>
          </cell>
        </row>
        <row r="436">
          <cell r="F436" t="str">
            <v>Mesenchymal stem cellsRat</v>
          </cell>
          <cell r="G436">
            <v>10046986</v>
          </cell>
        </row>
        <row r="437">
          <cell r="F437" t="str">
            <v>MitochondriaRat</v>
          </cell>
          <cell r="G437">
            <v>10046988</v>
          </cell>
        </row>
        <row r="438">
          <cell r="F438" t="str">
            <v>Mitochondrial energy metabolismRat</v>
          </cell>
          <cell r="G438">
            <v>10046987</v>
          </cell>
        </row>
        <row r="439">
          <cell r="F439" t="str">
            <v>mTOR signalingRat</v>
          </cell>
          <cell r="G439">
            <v>10046989</v>
          </cell>
        </row>
        <row r="440">
          <cell r="F440" t="str">
            <v>Multiple sclerosisRat</v>
          </cell>
          <cell r="G440">
            <v>10046990</v>
          </cell>
        </row>
        <row r="441">
          <cell r="F441" t="str">
            <v>MYC targetsRat</v>
          </cell>
          <cell r="G441">
            <v>10046991</v>
          </cell>
        </row>
        <row r="442">
          <cell r="F442" t="str">
            <v>NecrosisRat</v>
          </cell>
          <cell r="G442">
            <v>10046992</v>
          </cell>
        </row>
        <row r="443">
          <cell r="F443" t="str">
            <v>NephrotoxicityRat</v>
          </cell>
          <cell r="G443">
            <v>10046993</v>
          </cell>
        </row>
        <row r="444">
          <cell r="F444" t="str">
            <v>NeurogenesisRat</v>
          </cell>
          <cell r="G444">
            <v>10046994</v>
          </cell>
        </row>
        <row r="445">
          <cell r="F445" t="str">
            <v>Neuronal ion channelsRat</v>
          </cell>
          <cell r="G445">
            <v>10046995</v>
          </cell>
        </row>
        <row r="446">
          <cell r="F446" t="str">
            <v>NeurotoxicityRat</v>
          </cell>
          <cell r="G446">
            <v>10046996</v>
          </cell>
        </row>
        <row r="447">
          <cell r="F447" t="str">
            <v>Neurotransmitter receptorsRat</v>
          </cell>
          <cell r="G447">
            <v>10046997</v>
          </cell>
        </row>
        <row r="448">
          <cell r="F448" t="str">
            <v>Neurotrophins and receptorsRat</v>
          </cell>
          <cell r="G448">
            <v>10046998</v>
          </cell>
        </row>
        <row r="449">
          <cell r="F449" t="str">
            <v>NFkB signaling pathwayRat</v>
          </cell>
          <cell r="G449">
            <v>10046999</v>
          </cell>
        </row>
        <row r="450">
          <cell r="F450" t="str">
            <v>NFkB signaling targetsRat</v>
          </cell>
          <cell r="G450">
            <v>10047000</v>
          </cell>
        </row>
        <row r="451">
          <cell r="F451" t="str">
            <v>Nitric oxide signaling pathwayRat</v>
          </cell>
          <cell r="G451">
            <v>10047001</v>
          </cell>
        </row>
        <row r="452">
          <cell r="F452" t="str">
            <v>Notch signaling pathwayRat</v>
          </cell>
          <cell r="G452">
            <v>10047002</v>
          </cell>
        </row>
        <row r="453">
          <cell r="F453" t="str">
            <v>Notch signaling targetsRat</v>
          </cell>
          <cell r="G453">
            <v>10047003</v>
          </cell>
        </row>
        <row r="454">
          <cell r="F454" t="str">
            <v>Nuclear receptors and coregulatorsRat</v>
          </cell>
          <cell r="G454">
            <v>10047004</v>
          </cell>
        </row>
        <row r="455">
          <cell r="F455" t="str">
            <v>ObesityRat</v>
          </cell>
          <cell r="G455">
            <v>10047005</v>
          </cell>
        </row>
        <row r="456">
          <cell r="F456" t="str">
            <v>Oncogenes and tumor suppressor genesRat</v>
          </cell>
          <cell r="G456">
            <v>10047006</v>
          </cell>
        </row>
        <row r="457">
          <cell r="F457" t="str">
            <v>Osmotic stressRat</v>
          </cell>
          <cell r="G457">
            <v>10047007</v>
          </cell>
        </row>
        <row r="458">
          <cell r="F458" t="str">
            <v>OsteogenesisRat</v>
          </cell>
          <cell r="G458">
            <v>10047008</v>
          </cell>
        </row>
        <row r="459">
          <cell r="F459" t="str">
            <v>OsteoporosisRat</v>
          </cell>
          <cell r="G459">
            <v>10047009</v>
          </cell>
        </row>
        <row r="460">
          <cell r="F460" t="str">
            <v>Oxidative stressRat</v>
          </cell>
          <cell r="G460">
            <v>10047010</v>
          </cell>
        </row>
        <row r="461">
          <cell r="F461" t="str">
            <v>p53 signaling pathwayRat</v>
          </cell>
          <cell r="G461">
            <v>10047011</v>
          </cell>
        </row>
        <row r="462">
          <cell r="F462" t="str">
            <v>Pain - Neuropathic and inflammatoryRat</v>
          </cell>
          <cell r="G462">
            <v>10047012</v>
          </cell>
        </row>
        <row r="463">
          <cell r="F463" t="str">
            <v>Parkinson's diseaseRat</v>
          </cell>
          <cell r="G463">
            <v>10047013</v>
          </cell>
        </row>
        <row r="464">
          <cell r="F464" t="str">
            <v>PhagocytosisRat</v>
          </cell>
          <cell r="G464">
            <v>10047014</v>
          </cell>
        </row>
        <row r="465">
          <cell r="F465" t="str">
            <v>PI3K-AKT signaling pathwayRat</v>
          </cell>
          <cell r="G465">
            <v>10047015</v>
          </cell>
        </row>
        <row r="466">
          <cell r="F466" t="str">
            <v>Polycomb and trithorax complexesRat</v>
          </cell>
          <cell r="G466">
            <v>10047016</v>
          </cell>
        </row>
        <row r="467">
          <cell r="F467" t="str">
            <v>Polycomb and trithorax target genesRat</v>
          </cell>
          <cell r="G467">
            <v>10047017</v>
          </cell>
        </row>
        <row r="468">
          <cell r="F468" t="str">
            <v>Polycystic kidney diseaseRat</v>
          </cell>
          <cell r="G468">
            <v>10047018</v>
          </cell>
        </row>
        <row r="469">
          <cell r="F469" t="str">
            <v>PPAR targetsRat</v>
          </cell>
          <cell r="G469">
            <v>10047019</v>
          </cell>
        </row>
        <row r="470">
          <cell r="F470" t="str">
            <v>Pre-eclampsiaRat</v>
          </cell>
          <cell r="G470">
            <v>10047020</v>
          </cell>
        </row>
        <row r="471">
          <cell r="F471" t="str">
            <v>Primary ciliaRat</v>
          </cell>
          <cell r="G471">
            <v>10047021</v>
          </cell>
        </row>
        <row r="472">
          <cell r="F472" t="str">
            <v>Prostate cancerRat</v>
          </cell>
          <cell r="G472">
            <v>10047022</v>
          </cell>
        </row>
        <row r="473">
          <cell r="F473" t="str">
            <v>Protease activated receptor signalingRat</v>
          </cell>
          <cell r="G473">
            <v>10047023</v>
          </cell>
        </row>
        <row r="474">
          <cell r="F474" t="str">
            <v>Protein phosphatasesRat</v>
          </cell>
          <cell r="G474">
            <v>10047024</v>
          </cell>
        </row>
        <row r="475">
          <cell r="F475" t="str">
            <v>Signal transductionRat</v>
          </cell>
          <cell r="G475">
            <v>10047026</v>
          </cell>
        </row>
        <row r="476">
          <cell r="F476" t="str">
            <v>Skeletal muscle - Myogenesis and myopathyRat</v>
          </cell>
          <cell r="G476">
            <v>10047027</v>
          </cell>
        </row>
        <row r="477">
          <cell r="F477" t="str">
            <v>Stem cell signalingRat</v>
          </cell>
          <cell r="G477">
            <v>10047028</v>
          </cell>
        </row>
        <row r="478">
          <cell r="F478" t="str">
            <v>Stem cell transcription factorsRat</v>
          </cell>
          <cell r="G478">
            <v>10047029</v>
          </cell>
        </row>
        <row r="479">
          <cell r="F479" t="str">
            <v>Stem cellsRat</v>
          </cell>
          <cell r="G479">
            <v>10047030</v>
          </cell>
        </row>
        <row r="480">
          <cell r="F480" t="str">
            <v>Stress and toxicityRat</v>
          </cell>
          <cell r="G480">
            <v>10047031</v>
          </cell>
        </row>
        <row r="481">
          <cell r="F481" t="str">
            <v>Synaptic plasticityRat</v>
          </cell>
          <cell r="G481">
            <v>10047032</v>
          </cell>
        </row>
        <row r="482">
          <cell r="F482" t="str">
            <v>T helper cell differentiationRat</v>
          </cell>
          <cell r="G482">
            <v>10047041</v>
          </cell>
        </row>
        <row r="483">
          <cell r="F483" t="str">
            <v>T-cell and B-cell activationRat</v>
          </cell>
          <cell r="G483">
            <v>10047033</v>
          </cell>
        </row>
        <row r="484">
          <cell r="F484" t="str">
            <v>T-cell anergy and immune toleranceRat</v>
          </cell>
          <cell r="G484">
            <v>10047034</v>
          </cell>
        </row>
        <row r="485">
          <cell r="F485" t="str">
            <v>Telomeres and telomeraseRat</v>
          </cell>
          <cell r="G485">
            <v>10047035</v>
          </cell>
        </row>
        <row r="486">
          <cell r="F486" t="str">
            <v>Terminal differentiation markersRat</v>
          </cell>
          <cell r="G486">
            <v>10047036</v>
          </cell>
        </row>
        <row r="487">
          <cell r="F487" t="str">
            <v>TGFb/BMP signaling pathwayRat</v>
          </cell>
          <cell r="G487">
            <v>10047037</v>
          </cell>
        </row>
        <row r="488">
          <cell r="F488" t="str">
            <v>TGFb/BMP signaling targetsRat</v>
          </cell>
          <cell r="G488">
            <v>10047038</v>
          </cell>
        </row>
        <row r="489">
          <cell r="F489" t="str">
            <v>Th1 and Th2 responsesRat</v>
          </cell>
          <cell r="G489">
            <v>10047039</v>
          </cell>
        </row>
        <row r="490">
          <cell r="F490" t="str">
            <v>Th17 responseRat</v>
          </cell>
          <cell r="G490">
            <v>10047040</v>
          </cell>
        </row>
        <row r="491">
          <cell r="F491" t="str">
            <v>Tight junctionsRat</v>
          </cell>
          <cell r="G491">
            <v>10047042</v>
          </cell>
        </row>
        <row r="492">
          <cell r="F492" t="str">
            <v>TNF signaling pathwayRat</v>
          </cell>
          <cell r="G492">
            <v>10047043</v>
          </cell>
        </row>
        <row r="493">
          <cell r="F493" t="str">
            <v>Toll-like receptor signaling pathwayRat</v>
          </cell>
          <cell r="G493">
            <v>10047044</v>
          </cell>
        </row>
        <row r="494">
          <cell r="F494" t="str">
            <v>Transcription factorsRat</v>
          </cell>
          <cell r="G494">
            <v>10047045</v>
          </cell>
        </row>
        <row r="495">
          <cell r="F495" t="str">
            <v>Transplant rejectionRat</v>
          </cell>
          <cell r="G495">
            <v>10047046</v>
          </cell>
        </row>
        <row r="496">
          <cell r="F496" t="str">
            <v>Tumor metastasisRat</v>
          </cell>
          <cell r="G496">
            <v>10047047</v>
          </cell>
        </row>
        <row r="497">
          <cell r="F497" t="str">
            <v>Type I interferon responseRat</v>
          </cell>
          <cell r="G497">
            <v>10047048</v>
          </cell>
        </row>
        <row r="498">
          <cell r="F498" t="str">
            <v>Tyrosine kinasesRat</v>
          </cell>
          <cell r="G498">
            <v>10047049</v>
          </cell>
        </row>
        <row r="499">
          <cell r="F499" t="str">
            <v>Ubiquitination (ubiquitinylation)Rat</v>
          </cell>
          <cell r="G499">
            <v>10047330</v>
          </cell>
        </row>
        <row r="500">
          <cell r="F500" t="str">
            <v>Unfolded protein responseRat</v>
          </cell>
          <cell r="G500">
            <v>10047050</v>
          </cell>
        </row>
        <row r="501">
          <cell r="F501" t="str">
            <v>VEGF signalingRat</v>
          </cell>
          <cell r="G501">
            <v>10047051</v>
          </cell>
        </row>
        <row r="502">
          <cell r="F502" t="str">
            <v>WNT signaling pathwayRat</v>
          </cell>
          <cell r="G502">
            <v>10047052</v>
          </cell>
        </row>
        <row r="503">
          <cell r="F503" t="str">
            <v>WNT signaling targetsRat</v>
          </cell>
          <cell r="G503">
            <v>10047053</v>
          </cell>
        </row>
        <row r="504">
          <cell r="F504" t="str">
            <v>Wound healingRat</v>
          </cell>
          <cell r="G504">
            <v>10047054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rmofisher.com/us/en/home/life-science/pcr/real-time-pcr/real-time-pcr-assays/detail.html?panel=Bacterial_Infections_human&amp;species=Human&amp;paneltype=Gene%20Expression" TargetMode="External"/><Relationship Id="rId3" Type="http://schemas.openxmlformats.org/officeDocument/2006/relationships/hyperlink" Target="https://www.thermofisher.com/us/en/home/life-science/pcr/real-time-pcr/real-time-pcr-assays/detail.html?panel=Autistic_Disorder_rat&amp;species=Rat&amp;paneltype=Gene%20Expression" TargetMode="External"/><Relationship Id="rId7" Type="http://schemas.openxmlformats.org/officeDocument/2006/relationships/hyperlink" Target="https://www.thermofisher.com/us/en/home/life-science/pcr/real-time-pcr/real-time-pcr-assays/detail.html?panel=Autoimmune_Diseases_rat&amp;species=Rat&amp;paneltype=Gene%20Expression" TargetMode="External"/><Relationship Id="rId12" Type="http://schemas.openxmlformats.org/officeDocument/2006/relationships/hyperlink" Target="https://www.thermofisher.com/us/en/home/life-science/pcr/real-time-pcr/real-time-pcr-assays/detail.html?panel=Chromosome_Disorders_rat&amp;species=Rat&amp;paneltype=Gene%20Expression" TargetMode="External"/><Relationship Id="rId2" Type="http://schemas.openxmlformats.org/officeDocument/2006/relationships/hyperlink" Target="https://www.thermofisher.com/us/en/home/life-science/pcr/real-time-pcr/real-time-pcr-assays/detail.html?panel=Autistic_Disorder_mouse&amp;species=Mouse&amp;paneltype=Gene%20Expression" TargetMode="External"/><Relationship Id="rId1" Type="http://schemas.openxmlformats.org/officeDocument/2006/relationships/hyperlink" Target="https://www.thermofisher.com/us/en/home/life-science/pcr/real-time-pcr/real-time-pcr-assays/detail.html?panel=Innate_Adaptive_Immune_Response_lncRNA_human&amp;species=Human&amp;paneltype=Gene%20Expression" TargetMode="External"/><Relationship Id="rId6" Type="http://schemas.openxmlformats.org/officeDocument/2006/relationships/hyperlink" Target="https://www.thermofisher.com/us/en/home/life-science/pcr/real-time-pcr/real-time-pcr-assays/detail.html?panel=Autoimmune_Diseases_mouse&amp;species=Mouse&amp;paneltype=Gene%20Expression" TargetMode="External"/><Relationship Id="rId11" Type="http://schemas.openxmlformats.org/officeDocument/2006/relationships/hyperlink" Target="https://www.thermofisher.com/us/en/home/life-science/pcr/real-time-pcr/real-time-pcr-assays/detail.html?panel=Chromosome_Disorders_mouse&amp;species=Mouse&amp;paneltype=Gene%20Expression" TargetMode="External"/><Relationship Id="rId5" Type="http://schemas.openxmlformats.org/officeDocument/2006/relationships/hyperlink" Target="https://www.thermofisher.com/us/en/home/life-science/pcr/real-time-pcr/real-time-pcr-assays/detail.html?panel=Autoimmune_Diseases_human&amp;species=Human&amp;paneltype=Gene%20Expression" TargetMode="External"/><Relationship Id="rId10" Type="http://schemas.openxmlformats.org/officeDocument/2006/relationships/hyperlink" Target="https://www.thermofisher.com/us/en/home/life-science/pcr/real-time-pcr/real-time-pcr-assays/detail.html?panel=Bacterial_Infections_rat&amp;species=Rat&amp;paneltype=Gene%20Expression" TargetMode="External"/><Relationship Id="rId4" Type="http://schemas.openxmlformats.org/officeDocument/2006/relationships/hyperlink" Target="https://www.thermofisher.com/us/en/home/life-science/pcr/real-time-pcr/real-time-pcr-assays/detail.html?panel=Autistic_disorder_human&amp;species=Human&amp;paneltype=Gene%20Expression" TargetMode="External"/><Relationship Id="rId9" Type="http://schemas.openxmlformats.org/officeDocument/2006/relationships/hyperlink" Target="https://www.thermofisher.com/us/en/home/life-science/pcr/real-time-pcr/real-time-pcr-assays/detail.html?panel=Bacterial_Infections_mouse&amp;species=Mouse&amp;paneltype=Gene%20Express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85546875" defaultRowHeight="12.75" x14ac:dyDescent="0.2"/>
  <cols>
    <col min="1" max="1" width="8.85546875" style="2"/>
    <col min="2" max="2" width="17.28515625" style="15" hidden="1" customWidth="1"/>
    <col min="3" max="3" width="32.28515625" style="15" hidden="1" customWidth="1"/>
    <col min="4" max="4" width="15.28515625" style="2" bestFit="1" customWidth="1"/>
    <col min="5" max="5" width="35.5703125" style="2" customWidth="1"/>
    <col min="6" max="6" width="8.85546875" style="2" bestFit="1" customWidth="1"/>
    <col min="7" max="7" width="17.7109375" style="9" bestFit="1" customWidth="1"/>
    <col min="8" max="8" width="17.28515625" style="9" bestFit="1" customWidth="1"/>
    <col min="9" max="9" width="9.42578125" style="2" hidden="1" customWidth="1"/>
    <col min="10" max="10" width="19.28515625" style="2" hidden="1" customWidth="1"/>
    <col min="11" max="11" width="35" style="2" customWidth="1"/>
    <col min="12" max="12" width="9.28515625" style="2" hidden="1" customWidth="1"/>
    <col min="13" max="13" width="19.7109375" style="2" hidden="1" customWidth="1"/>
    <col min="14" max="14" width="31.42578125" style="2" customWidth="1"/>
    <col min="15" max="15" width="21.85546875" style="2" hidden="1" customWidth="1"/>
    <col min="16" max="16" width="24.28515625" style="2" hidden="1" customWidth="1"/>
    <col min="17" max="17" width="34.7109375" style="2" customWidth="1"/>
    <col min="18" max="16384" width="8.85546875" style="2"/>
  </cols>
  <sheetData>
    <row r="1" spans="1:17" s="1" customFormat="1" ht="34.15" customHeight="1" x14ac:dyDescent="0.2">
      <c r="A1" s="1" t="s">
        <v>1262</v>
      </c>
      <c r="B1" s="13" t="s">
        <v>1050</v>
      </c>
      <c r="C1" s="13" t="s">
        <v>1973</v>
      </c>
      <c r="D1" s="1" t="s">
        <v>1895</v>
      </c>
      <c r="E1" s="1" t="s">
        <v>1260</v>
      </c>
      <c r="F1" s="2" t="s">
        <v>1228</v>
      </c>
      <c r="G1" s="3" t="s">
        <v>1897</v>
      </c>
      <c r="H1" s="3" t="s">
        <v>1261</v>
      </c>
      <c r="I1" s="1" t="s">
        <v>1892</v>
      </c>
      <c r="J1" s="1" t="s">
        <v>1891</v>
      </c>
      <c r="K1" s="1" t="s">
        <v>1898</v>
      </c>
      <c r="L1" s="1" t="s">
        <v>1893</v>
      </c>
      <c r="M1" s="1" t="s">
        <v>1890</v>
      </c>
      <c r="N1" s="1" t="s">
        <v>1899</v>
      </c>
      <c r="O1" s="1" t="s">
        <v>1889</v>
      </c>
      <c r="P1" s="1" t="s">
        <v>1894</v>
      </c>
      <c r="Q1" s="1" t="s">
        <v>1900</v>
      </c>
    </row>
    <row r="2" spans="1:17" s="4" customFormat="1" x14ac:dyDescent="0.25">
      <c r="A2" s="4">
        <v>1</v>
      </c>
      <c r="B2" s="14"/>
      <c r="C2" s="14"/>
      <c r="D2" s="4" t="s">
        <v>1901</v>
      </c>
      <c r="E2" s="4" t="s">
        <v>2178</v>
      </c>
      <c r="F2" s="5" t="s">
        <v>1231</v>
      </c>
      <c r="G2" s="6" t="s">
        <v>1902</v>
      </c>
      <c r="H2" s="11" t="s">
        <v>2179</v>
      </c>
      <c r="I2" s="4" t="s">
        <v>1907</v>
      </c>
      <c r="J2" s="5" t="str">
        <f>CONCATENATE("https://www.thermofisher.com/order/catalog/product/",I2)</f>
        <v>https://www.thermofisher.com/order/catalog/product/A31813</v>
      </c>
      <c r="K2" s="7" t="str">
        <f>HYPERLINK(J2,O2)</f>
        <v>TaqMan Advanced miRNA Human Serum/Plasma 96-well Plates</v>
      </c>
      <c r="L2" s="4" t="s">
        <v>1908</v>
      </c>
      <c r="M2" s="5" t="str">
        <f>CONCATENATE("https://www.thermofisher.com/order/catalog/product/",L2)</f>
        <v>https://www.thermofisher.com/order/catalog/product/A31878</v>
      </c>
      <c r="N2" s="7" t="str">
        <f>HYPERLINK(M2,O2)</f>
        <v>TaqMan Advanced miRNA Human Serum/Plasma 96-well Plates</v>
      </c>
      <c r="O2" s="5" t="s">
        <v>1909</v>
      </c>
      <c r="Q2" s="11" t="s">
        <v>2179</v>
      </c>
    </row>
    <row r="3" spans="1:17" s="1" customFormat="1" ht="89.25" x14ac:dyDescent="0.2">
      <c r="A3" s="4">
        <v>2</v>
      </c>
      <c r="B3" s="13"/>
      <c r="C3" s="13"/>
      <c r="D3" s="4" t="s">
        <v>1901</v>
      </c>
      <c r="E3" s="4" t="s">
        <v>1903</v>
      </c>
      <c r="F3" s="5" t="s">
        <v>1231</v>
      </c>
      <c r="G3" s="6" t="s">
        <v>1904</v>
      </c>
      <c r="H3" s="11" t="s">
        <v>2179</v>
      </c>
      <c r="I3" s="4" t="s">
        <v>1910</v>
      </c>
      <c r="J3" s="5" t="str">
        <f>CONCATENATE("https://www.thermofisher.com/order/catalog/product/",I3)</f>
        <v>https://www.thermofisher.com/order/catalog/product/A31810</v>
      </c>
      <c r="K3" s="7" t="str">
        <f>HYPERLINK(J3,O3)</f>
        <v>TaqMan Advanced miRNA Human A and B 96-well Plates</v>
      </c>
      <c r="L3" s="4" t="s">
        <v>1912</v>
      </c>
      <c r="M3" s="5" t="str">
        <f>CONCATENATE("https://www.thermofisher.com/order/catalog/product/",L3)</f>
        <v>https://www.thermofisher.com/order/catalog/product/A31875</v>
      </c>
      <c r="N3" s="7" t="str">
        <f>HYPERLINK(M3,O3)</f>
        <v>TaqMan Advanced miRNA Human A and B 96-well Plates</v>
      </c>
      <c r="O3" s="5" t="s">
        <v>1911</v>
      </c>
      <c r="P3" s="4"/>
      <c r="Q3" s="11" t="s">
        <v>2179</v>
      </c>
    </row>
    <row r="4" spans="1:17" s="4" customFormat="1" ht="25.5" x14ac:dyDescent="0.25">
      <c r="A4" s="4">
        <v>3</v>
      </c>
      <c r="B4" s="14"/>
      <c r="C4" s="14"/>
      <c r="D4" s="4" t="s">
        <v>1901</v>
      </c>
      <c r="E4" s="4" t="s">
        <v>1905</v>
      </c>
      <c r="F4" s="5" t="s">
        <v>1231</v>
      </c>
      <c r="G4" s="6" t="s">
        <v>1906</v>
      </c>
      <c r="H4" s="11" t="s">
        <v>2179</v>
      </c>
      <c r="I4" s="4" t="s">
        <v>1907</v>
      </c>
      <c r="J4" s="5" t="str">
        <f>CONCATENATE("https://www.thermofisher.com/order/catalog/product/",I4)</f>
        <v>https://www.thermofisher.com/order/catalog/product/A31813</v>
      </c>
      <c r="K4" s="7" t="str">
        <f>HYPERLINK(J4,O4)</f>
        <v>TaqMan Advanced miRNA Human Serum/Plasma 96-well Plates</v>
      </c>
      <c r="L4" s="4" t="s">
        <v>1908</v>
      </c>
      <c r="M4" s="5" t="str">
        <f>CONCATENATE("https://www.thermofisher.com/order/catalog/product/",L4)</f>
        <v>https://www.thermofisher.com/order/catalog/product/A31878</v>
      </c>
      <c r="N4" s="7" t="str">
        <f>HYPERLINK(M4,O4)</f>
        <v>TaqMan Advanced miRNA Human Serum/Plasma 96-well Plates</v>
      </c>
      <c r="O4" s="5" t="s">
        <v>1909</v>
      </c>
      <c r="Q4" s="11" t="s">
        <v>2179</v>
      </c>
    </row>
    <row r="5" spans="1:17" x14ac:dyDescent="0.2">
      <c r="A5" s="4">
        <v>4</v>
      </c>
      <c r="B5" s="15" t="s">
        <v>1913</v>
      </c>
      <c r="C5" s="15" t="s">
        <v>1914</v>
      </c>
      <c r="D5" s="2" t="s">
        <v>1974</v>
      </c>
      <c r="E5" s="2" t="s">
        <v>1913</v>
      </c>
      <c r="F5" s="8" t="s">
        <v>1231</v>
      </c>
      <c r="G5" s="12" t="s">
        <v>2179</v>
      </c>
      <c r="H5" s="9">
        <v>12004220</v>
      </c>
      <c r="K5" s="12" t="s">
        <v>2179</v>
      </c>
      <c r="L5" s="9"/>
      <c r="M5" s="9"/>
      <c r="N5" s="12" t="s">
        <v>2179</v>
      </c>
      <c r="P5" s="2" t="s">
        <v>1915</v>
      </c>
      <c r="Q5" s="10" t="str">
        <f t="shared" ref="Q5:Q68" si="0">HYPERLINK(P5,CONCATENATE(F5," ",E5))</f>
        <v>Human Angiogenesis lncRNA</v>
      </c>
    </row>
    <row r="6" spans="1:17" x14ac:dyDescent="0.2">
      <c r="A6" s="4">
        <v>5</v>
      </c>
      <c r="B6" s="15" t="s">
        <v>1916</v>
      </c>
      <c r="C6" s="15" t="s">
        <v>1917</v>
      </c>
      <c r="D6" s="2" t="s">
        <v>1974</v>
      </c>
      <c r="E6" s="2" t="s">
        <v>1916</v>
      </c>
      <c r="F6" s="8" t="s">
        <v>1231</v>
      </c>
      <c r="G6" s="12" t="s">
        <v>2179</v>
      </c>
      <c r="H6" s="9">
        <v>12004219</v>
      </c>
      <c r="K6" s="12" t="s">
        <v>2179</v>
      </c>
      <c r="L6" s="9"/>
      <c r="M6" s="9"/>
      <c r="N6" s="12" t="s">
        <v>2179</v>
      </c>
      <c r="P6" s="2" t="s">
        <v>1918</v>
      </c>
      <c r="Q6" s="10" t="str">
        <f t="shared" si="0"/>
        <v>Human Atherosclerosis lncRNA</v>
      </c>
    </row>
    <row r="7" spans="1:17" x14ac:dyDescent="0.2">
      <c r="A7" s="4">
        <v>6</v>
      </c>
      <c r="B7" s="15" t="s">
        <v>1919</v>
      </c>
      <c r="C7" s="15" t="s">
        <v>1920</v>
      </c>
      <c r="D7" s="2" t="s">
        <v>1974</v>
      </c>
      <c r="E7" s="2" t="s">
        <v>1919</v>
      </c>
      <c r="F7" s="8" t="s">
        <v>1231</v>
      </c>
      <c r="G7" s="12" t="s">
        <v>2179</v>
      </c>
      <c r="H7" s="9">
        <v>12004213</v>
      </c>
      <c r="K7" s="12" t="s">
        <v>2179</v>
      </c>
      <c r="L7" s="9"/>
      <c r="M7" s="9"/>
      <c r="N7" s="12" t="s">
        <v>2179</v>
      </c>
      <c r="P7" s="2" t="s">
        <v>1921</v>
      </c>
      <c r="Q7" s="10" t="str">
        <f t="shared" si="0"/>
        <v>Human Blood Cancer lncRNA</v>
      </c>
    </row>
    <row r="8" spans="1:17" x14ac:dyDescent="0.2">
      <c r="A8" s="4">
        <v>7</v>
      </c>
      <c r="B8" s="15" t="s">
        <v>1922</v>
      </c>
      <c r="C8" s="15" t="s">
        <v>1923</v>
      </c>
      <c r="D8" s="2" t="s">
        <v>1974</v>
      </c>
      <c r="E8" s="2" t="s">
        <v>1922</v>
      </c>
      <c r="F8" s="8" t="s">
        <v>1231</v>
      </c>
      <c r="G8" s="12" t="s">
        <v>2179</v>
      </c>
      <c r="H8" s="9">
        <v>12004212</v>
      </c>
      <c r="K8" s="12" t="s">
        <v>2179</v>
      </c>
      <c r="L8" s="9"/>
      <c r="M8" s="9"/>
      <c r="N8" s="12" t="s">
        <v>2179</v>
      </c>
      <c r="P8" s="2" t="s">
        <v>1924</v>
      </c>
      <c r="Q8" s="10" t="str">
        <f t="shared" si="0"/>
        <v>Human Brain Cancer lncRNA</v>
      </c>
    </row>
    <row r="9" spans="1:17" x14ac:dyDescent="0.2">
      <c r="A9" s="4">
        <v>8</v>
      </c>
      <c r="B9" s="15" t="s">
        <v>1925</v>
      </c>
      <c r="C9" s="15" t="s">
        <v>1926</v>
      </c>
      <c r="D9" s="2" t="s">
        <v>1974</v>
      </c>
      <c r="E9" s="2" t="s">
        <v>1925</v>
      </c>
      <c r="F9" s="8" t="s">
        <v>1231</v>
      </c>
      <c r="G9" s="12" t="s">
        <v>2179</v>
      </c>
      <c r="H9" s="9">
        <v>12004216</v>
      </c>
      <c r="K9" s="12" t="s">
        <v>2179</v>
      </c>
      <c r="L9" s="9"/>
      <c r="M9" s="9"/>
      <c r="N9" s="12" t="s">
        <v>2179</v>
      </c>
      <c r="P9" s="2" t="s">
        <v>1927</v>
      </c>
      <c r="Q9" s="10" t="str">
        <f t="shared" si="0"/>
        <v>Human Breast Cancer lncRNA</v>
      </c>
    </row>
    <row r="10" spans="1:17" x14ac:dyDescent="0.2">
      <c r="A10" s="4">
        <v>9</v>
      </c>
      <c r="B10" s="15" t="s">
        <v>1928</v>
      </c>
      <c r="C10" s="15" t="s">
        <v>1929</v>
      </c>
      <c r="D10" s="2" t="s">
        <v>1974</v>
      </c>
      <c r="E10" s="2" t="s">
        <v>1928</v>
      </c>
      <c r="F10" s="8" t="s">
        <v>1231</v>
      </c>
      <c r="G10" s="12" t="s">
        <v>2179</v>
      </c>
      <c r="H10" s="9">
        <v>12004225</v>
      </c>
      <c r="K10" s="12" t="s">
        <v>2179</v>
      </c>
      <c r="L10" s="9"/>
      <c r="M10" s="9"/>
      <c r="N10" s="12" t="s">
        <v>2179</v>
      </c>
      <c r="P10" s="2" t="s">
        <v>1930</v>
      </c>
      <c r="Q10" s="10" t="str">
        <f t="shared" si="0"/>
        <v>Human Cell Cycle lncRNA</v>
      </c>
    </row>
    <row r="11" spans="1:17" x14ac:dyDescent="0.2">
      <c r="A11" s="4">
        <v>10</v>
      </c>
      <c r="B11" s="15" t="s">
        <v>1931</v>
      </c>
      <c r="C11" s="15" t="s">
        <v>1932</v>
      </c>
      <c r="D11" s="2" t="s">
        <v>1974</v>
      </c>
      <c r="E11" s="2" t="s">
        <v>1931</v>
      </c>
      <c r="F11" s="8" t="s">
        <v>1231</v>
      </c>
      <c r="G11" s="12" t="s">
        <v>2179</v>
      </c>
      <c r="H11" s="9">
        <v>12004215</v>
      </c>
      <c r="K11" s="12" t="s">
        <v>2179</v>
      </c>
      <c r="L11" s="9"/>
      <c r="M11" s="9"/>
      <c r="N11" s="12" t="s">
        <v>2179</v>
      </c>
      <c r="P11" s="2" t="s">
        <v>1933</v>
      </c>
      <c r="Q11" s="10" t="str">
        <f t="shared" si="0"/>
        <v>Human Colorectal Cancer lncRNA</v>
      </c>
    </row>
    <row r="12" spans="1:17" x14ac:dyDescent="0.2">
      <c r="A12" s="4">
        <v>11</v>
      </c>
      <c r="B12" s="15" t="s">
        <v>1934</v>
      </c>
      <c r="C12" s="15" t="s">
        <v>1935</v>
      </c>
      <c r="D12" s="2" t="s">
        <v>1974</v>
      </c>
      <c r="E12" s="2" t="s">
        <v>1934</v>
      </c>
      <c r="F12" s="8" t="s">
        <v>1231</v>
      </c>
      <c r="G12" s="12" t="s">
        <v>2179</v>
      </c>
      <c r="H12" s="9">
        <v>12004222</v>
      </c>
      <c r="K12" s="12" t="s">
        <v>2179</v>
      </c>
      <c r="L12" s="9"/>
      <c r="M12" s="9"/>
      <c r="N12" s="12" t="s">
        <v>2179</v>
      </c>
      <c r="P12" s="2" t="s">
        <v>1936</v>
      </c>
      <c r="Q12" s="10" t="str">
        <f t="shared" si="0"/>
        <v>Human Cytokines lncRNA</v>
      </c>
    </row>
    <row r="13" spans="1:17" x14ac:dyDescent="0.2">
      <c r="A13" s="4">
        <v>12</v>
      </c>
      <c r="B13" s="15" t="s">
        <v>1937</v>
      </c>
      <c r="C13" s="15" t="s">
        <v>1938</v>
      </c>
      <c r="D13" s="2" t="s">
        <v>1974</v>
      </c>
      <c r="E13" s="2" t="s">
        <v>1937</v>
      </c>
      <c r="F13" s="8" t="s">
        <v>1231</v>
      </c>
      <c r="G13" s="12" t="s">
        <v>2179</v>
      </c>
      <c r="H13" s="9">
        <v>12004226</v>
      </c>
      <c r="K13" s="12" t="s">
        <v>2179</v>
      </c>
      <c r="L13" s="9"/>
      <c r="M13" s="9"/>
      <c r="N13" s="12" t="s">
        <v>2179</v>
      </c>
      <c r="P13" s="2" t="s">
        <v>1939</v>
      </c>
      <c r="Q13" s="10" t="str">
        <f t="shared" si="0"/>
        <v>Human ECM and Adhesion lncRNA</v>
      </c>
    </row>
    <row r="14" spans="1:17" x14ac:dyDescent="0.2">
      <c r="A14" s="4">
        <v>13</v>
      </c>
      <c r="B14" s="15" t="s">
        <v>1940</v>
      </c>
      <c r="C14" s="15" t="s">
        <v>1941</v>
      </c>
      <c r="D14" s="2" t="s">
        <v>1974</v>
      </c>
      <c r="E14" s="2" t="s">
        <v>1940</v>
      </c>
      <c r="F14" s="8" t="s">
        <v>1231</v>
      </c>
      <c r="G14" s="12" t="s">
        <v>2179</v>
      </c>
      <c r="H14" s="9">
        <v>12004221</v>
      </c>
      <c r="K14" s="12" t="s">
        <v>2179</v>
      </c>
      <c r="L14" s="9"/>
      <c r="M14" s="9"/>
      <c r="N14" s="12" t="s">
        <v>2179</v>
      </c>
      <c r="P14" s="2" t="s">
        <v>1942</v>
      </c>
      <c r="Q14" s="10" t="str">
        <f t="shared" si="0"/>
        <v>Human Epigenetics lncRNA</v>
      </c>
    </row>
    <row r="15" spans="1:17" x14ac:dyDescent="0.2">
      <c r="A15" s="4">
        <v>14</v>
      </c>
      <c r="B15" s="15" t="s">
        <v>1943</v>
      </c>
      <c r="C15" s="15" t="s">
        <v>1944</v>
      </c>
      <c r="D15" s="2" t="s">
        <v>1974</v>
      </c>
      <c r="E15" s="2" t="s">
        <v>1943</v>
      </c>
      <c r="F15" s="8" t="s">
        <v>1231</v>
      </c>
      <c r="G15" s="12" t="s">
        <v>2179</v>
      </c>
      <c r="H15" s="9">
        <v>12004227</v>
      </c>
      <c r="K15" s="12" t="s">
        <v>2179</v>
      </c>
      <c r="L15" s="9"/>
      <c r="M15" s="9"/>
      <c r="N15" s="12" t="s">
        <v>2179</v>
      </c>
      <c r="P15" s="2" t="s">
        <v>1945</v>
      </c>
      <c r="Q15" s="10" t="str">
        <f t="shared" si="0"/>
        <v>Human Growth Factors lncRNA</v>
      </c>
    </row>
    <row r="16" spans="1:17" x14ac:dyDescent="0.2">
      <c r="A16" s="4">
        <v>15</v>
      </c>
      <c r="B16" s="15" t="s">
        <v>1946</v>
      </c>
      <c r="C16" s="15" t="s">
        <v>1947</v>
      </c>
      <c r="D16" s="2" t="s">
        <v>1974</v>
      </c>
      <c r="E16" s="2" t="s">
        <v>1946</v>
      </c>
      <c r="F16" s="8" t="s">
        <v>1231</v>
      </c>
      <c r="G16" s="12" t="s">
        <v>2179</v>
      </c>
      <c r="H16" s="9">
        <v>12004228</v>
      </c>
      <c r="K16" s="12" t="s">
        <v>2179</v>
      </c>
      <c r="L16" s="9"/>
      <c r="M16" s="9"/>
      <c r="N16" s="12" t="s">
        <v>2179</v>
      </c>
      <c r="P16" s="2" t="s">
        <v>1948</v>
      </c>
      <c r="Q16" s="10" t="str">
        <f t="shared" si="0"/>
        <v>Human Hypoxia lncRNA</v>
      </c>
    </row>
    <row r="17" spans="1:17" x14ac:dyDescent="0.2">
      <c r="A17" s="4">
        <v>16</v>
      </c>
      <c r="B17" s="15" t="s">
        <v>1949</v>
      </c>
      <c r="C17" s="15" t="s">
        <v>1950</v>
      </c>
      <c r="D17" s="2" t="s">
        <v>1974</v>
      </c>
      <c r="E17" s="2" t="s">
        <v>1949</v>
      </c>
      <c r="F17" s="8" t="s">
        <v>1231</v>
      </c>
      <c r="G17" s="12" t="s">
        <v>2179</v>
      </c>
      <c r="H17" s="9">
        <v>12004229</v>
      </c>
      <c r="K17" s="12" t="s">
        <v>2179</v>
      </c>
      <c r="L17" s="9"/>
      <c r="M17" s="9"/>
      <c r="N17" s="12" t="s">
        <v>2179</v>
      </c>
      <c r="P17" s="2" t="s">
        <v>1951</v>
      </c>
      <c r="Q17" s="10" t="str">
        <f t="shared" si="0"/>
        <v>Human Inflammation lncRNA</v>
      </c>
    </row>
    <row r="18" spans="1:17" x14ac:dyDescent="0.2">
      <c r="A18" s="4">
        <v>17</v>
      </c>
      <c r="B18" s="15" t="s">
        <v>1952</v>
      </c>
      <c r="C18" s="15" t="s">
        <v>1953</v>
      </c>
      <c r="D18" s="2" t="s">
        <v>1974</v>
      </c>
      <c r="E18" s="2" t="s">
        <v>1952</v>
      </c>
      <c r="F18" s="8" t="s">
        <v>1231</v>
      </c>
      <c r="G18" s="12" t="s">
        <v>2179</v>
      </c>
      <c r="H18" s="9">
        <v>12004223</v>
      </c>
      <c r="K18" s="12" t="s">
        <v>2179</v>
      </c>
      <c r="L18" s="9"/>
      <c r="M18" s="9"/>
      <c r="N18" s="12" t="s">
        <v>2179</v>
      </c>
      <c r="P18" s="10" t="s">
        <v>1954</v>
      </c>
      <c r="Q18" s="10" t="str">
        <f t="shared" si="0"/>
        <v>Human Innate &amp; Adaptive Immune Response lncRNA</v>
      </c>
    </row>
    <row r="19" spans="1:17" x14ac:dyDescent="0.2">
      <c r="A19" s="4">
        <v>18</v>
      </c>
      <c r="B19" s="15" t="s">
        <v>1955</v>
      </c>
      <c r="C19" s="15" t="s">
        <v>1956</v>
      </c>
      <c r="D19" s="2" t="s">
        <v>1974</v>
      </c>
      <c r="E19" s="2" t="s">
        <v>1955</v>
      </c>
      <c r="F19" s="8" t="s">
        <v>1231</v>
      </c>
      <c r="G19" s="12" t="s">
        <v>2179</v>
      </c>
      <c r="H19" s="9">
        <v>12004224</v>
      </c>
      <c r="K19" s="12" t="s">
        <v>2179</v>
      </c>
      <c r="L19" s="9"/>
      <c r="M19" s="9"/>
      <c r="N19" s="12" t="s">
        <v>2179</v>
      </c>
      <c r="P19" s="2" t="s">
        <v>1957</v>
      </c>
      <c r="Q19" s="10" t="str">
        <f t="shared" si="0"/>
        <v>Human Interferon Alpha/Beta lncRNA</v>
      </c>
    </row>
    <row r="20" spans="1:17" x14ac:dyDescent="0.2">
      <c r="A20" s="4">
        <v>19</v>
      </c>
      <c r="B20" s="15" t="s">
        <v>1958</v>
      </c>
      <c r="C20" s="15" t="s">
        <v>1959</v>
      </c>
      <c r="D20" s="2" t="s">
        <v>1974</v>
      </c>
      <c r="E20" s="2" t="s">
        <v>1958</v>
      </c>
      <c r="F20" s="8" t="s">
        <v>1231</v>
      </c>
      <c r="G20" s="12" t="s">
        <v>2179</v>
      </c>
      <c r="H20" s="9">
        <v>12004214</v>
      </c>
      <c r="K20" s="12" t="s">
        <v>2179</v>
      </c>
      <c r="L20" s="9"/>
      <c r="M20" s="9"/>
      <c r="N20" s="12" t="s">
        <v>2179</v>
      </c>
      <c r="P20" s="2" t="s">
        <v>1960</v>
      </c>
      <c r="Q20" s="10" t="str">
        <f t="shared" si="0"/>
        <v>Human Lung Cancer lncRNA</v>
      </c>
    </row>
    <row r="21" spans="1:17" x14ac:dyDescent="0.2">
      <c r="A21" s="4">
        <v>20</v>
      </c>
      <c r="B21" s="15" t="s">
        <v>1961</v>
      </c>
      <c r="C21" s="15" t="s">
        <v>1962</v>
      </c>
      <c r="D21" s="2" t="s">
        <v>1974</v>
      </c>
      <c r="E21" s="2" t="s">
        <v>1961</v>
      </c>
      <c r="F21" s="8" t="s">
        <v>1231</v>
      </c>
      <c r="G21" s="12" t="s">
        <v>2179</v>
      </c>
      <c r="H21" s="9">
        <v>12004211</v>
      </c>
      <c r="K21" s="12" t="s">
        <v>2179</v>
      </c>
      <c r="L21" s="9"/>
      <c r="M21" s="9"/>
      <c r="N21" s="12" t="s">
        <v>2179</v>
      </c>
      <c r="P21" s="2" t="s">
        <v>1963</v>
      </c>
      <c r="Q21" s="10" t="str">
        <f t="shared" si="0"/>
        <v>Human Pan Cancer lncRNA</v>
      </c>
    </row>
    <row r="22" spans="1:17" x14ac:dyDescent="0.2">
      <c r="A22" s="4">
        <v>21</v>
      </c>
      <c r="B22" s="15" t="s">
        <v>1964</v>
      </c>
      <c r="C22" s="15" t="s">
        <v>1965</v>
      </c>
      <c r="D22" s="2" t="s">
        <v>1974</v>
      </c>
      <c r="E22" s="2" t="s">
        <v>1964</v>
      </c>
      <c r="F22" s="8" t="s">
        <v>1231</v>
      </c>
      <c r="G22" s="12" t="s">
        <v>2179</v>
      </c>
      <c r="H22" s="9">
        <v>12004217</v>
      </c>
      <c r="K22" s="12" t="s">
        <v>2179</v>
      </c>
      <c r="L22" s="9"/>
      <c r="M22" s="9"/>
      <c r="N22" s="12" t="s">
        <v>2179</v>
      </c>
      <c r="P22" s="2" t="s">
        <v>1966</v>
      </c>
      <c r="Q22" s="10" t="str">
        <f t="shared" si="0"/>
        <v>Human Prostate Cancer lncRNA</v>
      </c>
    </row>
    <row r="23" spans="1:17" x14ac:dyDescent="0.2">
      <c r="A23" s="4">
        <v>22</v>
      </c>
      <c r="B23" s="15" t="s">
        <v>1967</v>
      </c>
      <c r="C23" s="15" t="s">
        <v>1968</v>
      </c>
      <c r="D23" s="2" t="s">
        <v>1974</v>
      </c>
      <c r="E23" s="2" t="s">
        <v>1967</v>
      </c>
      <c r="F23" s="8" t="s">
        <v>1231</v>
      </c>
      <c r="G23" s="12" t="s">
        <v>2179</v>
      </c>
      <c r="H23" s="9">
        <v>12004218</v>
      </c>
      <c r="K23" s="12" t="s">
        <v>2179</v>
      </c>
      <c r="L23" s="9"/>
      <c r="M23" s="9"/>
      <c r="N23" s="12" t="s">
        <v>2179</v>
      </c>
      <c r="P23" s="2" t="s">
        <v>1969</v>
      </c>
      <c r="Q23" s="10" t="str">
        <f t="shared" si="0"/>
        <v>Human Stem Cells lncRNA</v>
      </c>
    </row>
    <row r="24" spans="1:17" x14ac:dyDescent="0.2">
      <c r="A24" s="4">
        <v>23</v>
      </c>
      <c r="B24" s="15" t="s">
        <v>1970</v>
      </c>
      <c r="C24" s="15" t="s">
        <v>1971</v>
      </c>
      <c r="D24" s="2" t="s">
        <v>1974</v>
      </c>
      <c r="E24" s="2" t="s">
        <v>1970</v>
      </c>
      <c r="F24" s="8" t="s">
        <v>1231</v>
      </c>
      <c r="G24" s="12" t="s">
        <v>2179</v>
      </c>
      <c r="H24" s="9">
        <v>12004230</v>
      </c>
      <c r="K24" s="12" t="s">
        <v>2179</v>
      </c>
      <c r="L24" s="9"/>
      <c r="M24" s="9"/>
      <c r="N24" s="12" t="s">
        <v>2179</v>
      </c>
      <c r="P24" s="2" t="s">
        <v>1972</v>
      </c>
      <c r="Q24" s="10" t="str">
        <f t="shared" si="0"/>
        <v>Human TGF-beta Signaling lncRNA</v>
      </c>
    </row>
    <row r="25" spans="1:17" x14ac:dyDescent="0.2">
      <c r="A25" s="4">
        <v>24</v>
      </c>
      <c r="B25" s="15" t="s">
        <v>1051</v>
      </c>
      <c r="C25" s="15" t="s">
        <v>0</v>
      </c>
      <c r="D25" s="2" t="s">
        <v>1896</v>
      </c>
      <c r="E25" s="2" t="s">
        <v>1051</v>
      </c>
      <c r="F25" s="2" t="s">
        <v>1231</v>
      </c>
      <c r="G25" s="9" t="s">
        <v>1</v>
      </c>
      <c r="H25" s="9">
        <f>VLOOKUP(CONCATENATE(LOWER(E25),F25),[1]Sheet2!$F:$G,2,FALSE)</f>
        <v>10034095</v>
      </c>
      <c r="K25" s="12" t="s">
        <v>2179</v>
      </c>
      <c r="L25" s="9"/>
      <c r="M25" s="9"/>
      <c r="N25" s="12" t="s">
        <v>2179</v>
      </c>
      <c r="P25" s="10" t="s">
        <v>1263</v>
      </c>
      <c r="Q25" s="10" t="str">
        <f t="shared" si="0"/>
        <v>Human Adherens Junctions</v>
      </c>
    </row>
    <row r="26" spans="1:17" x14ac:dyDescent="0.2">
      <c r="A26" s="4">
        <v>25</v>
      </c>
      <c r="B26" s="15" t="s">
        <v>1051</v>
      </c>
      <c r="C26" s="15" t="s">
        <v>2</v>
      </c>
      <c r="D26" s="2" t="s">
        <v>1896</v>
      </c>
      <c r="E26" s="2" t="s">
        <v>1051</v>
      </c>
      <c r="F26" s="2" t="s">
        <v>1229</v>
      </c>
      <c r="G26" s="9" t="s">
        <v>3</v>
      </c>
      <c r="H26" s="9">
        <f>VLOOKUP(CONCATENATE(LOWER(E26),F26),[1]Sheet2!$F:$G,2,FALSE)</f>
        <v>10034267</v>
      </c>
      <c r="K26" s="12" t="s">
        <v>2179</v>
      </c>
      <c r="L26" s="9"/>
      <c r="M26" s="9"/>
      <c r="N26" s="12" t="s">
        <v>2179</v>
      </c>
      <c r="P26" s="10" t="s">
        <v>1439</v>
      </c>
      <c r="Q26" s="10" t="str">
        <f t="shared" si="0"/>
        <v>Mouse Adherens Junctions</v>
      </c>
    </row>
    <row r="27" spans="1:17" x14ac:dyDescent="0.2">
      <c r="A27" s="4">
        <v>26</v>
      </c>
      <c r="B27" s="15" t="s">
        <v>1051</v>
      </c>
      <c r="C27" s="15" t="s">
        <v>4</v>
      </c>
      <c r="D27" s="2" t="s">
        <v>1896</v>
      </c>
      <c r="E27" s="2" t="s">
        <v>1051</v>
      </c>
      <c r="F27" s="2" t="s">
        <v>1230</v>
      </c>
      <c r="G27" s="9" t="s">
        <v>5</v>
      </c>
      <c r="H27" s="9">
        <f>VLOOKUP(CONCATENATE(LOWER(E27),F27),[1]Sheet2!$F:$G,2,FALSE)</f>
        <v>10046891</v>
      </c>
      <c r="K27" s="12" t="s">
        <v>2179</v>
      </c>
      <c r="L27" s="9"/>
      <c r="M27" s="9"/>
      <c r="N27" s="12" t="s">
        <v>2179</v>
      </c>
      <c r="P27" s="10" t="s">
        <v>1614</v>
      </c>
      <c r="Q27" s="10" t="str">
        <f t="shared" si="0"/>
        <v>Rat Adherens Junctions</v>
      </c>
    </row>
    <row r="28" spans="1:17" x14ac:dyDescent="0.2">
      <c r="A28" s="4">
        <v>27</v>
      </c>
      <c r="B28" s="15" t="s">
        <v>1052</v>
      </c>
      <c r="C28" s="15" t="s">
        <v>6</v>
      </c>
      <c r="D28" s="2" t="s">
        <v>1896</v>
      </c>
      <c r="E28" s="2" t="s">
        <v>1052</v>
      </c>
      <c r="F28" s="2" t="s">
        <v>1231</v>
      </c>
      <c r="G28" s="9" t="s">
        <v>7</v>
      </c>
      <c r="H28" s="9">
        <f>VLOOKUP(CONCATENATE(LOWER(E28),F28),[1]Sheet2!$F:$G,2,FALSE)</f>
        <v>10034096</v>
      </c>
      <c r="K28" s="12" t="s">
        <v>2179</v>
      </c>
      <c r="L28" s="9"/>
      <c r="M28" s="9"/>
      <c r="N28" s="12" t="s">
        <v>2179</v>
      </c>
      <c r="P28" s="10" t="s">
        <v>1264</v>
      </c>
      <c r="Q28" s="10" t="str">
        <f t="shared" si="0"/>
        <v>Human Adipogenesis</v>
      </c>
    </row>
    <row r="29" spans="1:17" x14ac:dyDescent="0.2">
      <c r="A29" s="4">
        <v>28</v>
      </c>
      <c r="B29" s="15" t="s">
        <v>1052</v>
      </c>
      <c r="C29" s="15" t="s">
        <v>8</v>
      </c>
      <c r="D29" s="2" t="s">
        <v>1896</v>
      </c>
      <c r="E29" s="2" t="s">
        <v>1052</v>
      </c>
      <c r="F29" s="2" t="s">
        <v>1229</v>
      </c>
      <c r="G29" s="9" t="s">
        <v>9</v>
      </c>
      <c r="H29" s="9">
        <f>VLOOKUP(CONCATENATE(LOWER(E29),F29),[1]Sheet2!$F:$G,2,FALSE)</f>
        <v>10034268</v>
      </c>
      <c r="K29" s="12" t="s">
        <v>2179</v>
      </c>
      <c r="L29" s="9"/>
      <c r="M29" s="9"/>
      <c r="N29" s="12" t="s">
        <v>2179</v>
      </c>
      <c r="P29" s="10" t="s">
        <v>1440</v>
      </c>
      <c r="Q29" s="10" t="str">
        <f t="shared" si="0"/>
        <v>Mouse Adipogenesis</v>
      </c>
    </row>
    <row r="30" spans="1:17" x14ac:dyDescent="0.2">
      <c r="A30" s="4">
        <v>29</v>
      </c>
      <c r="B30" s="15" t="s">
        <v>1052</v>
      </c>
      <c r="C30" s="15" t="s">
        <v>10</v>
      </c>
      <c r="D30" s="2" t="s">
        <v>1896</v>
      </c>
      <c r="E30" s="2" t="s">
        <v>1052</v>
      </c>
      <c r="F30" s="2" t="s">
        <v>1230</v>
      </c>
      <c r="G30" s="9" t="s">
        <v>11</v>
      </c>
      <c r="H30" s="9">
        <f>VLOOKUP(CONCATENATE(LOWER(E30),F30),[1]Sheet2!$F:$G,2,FALSE)</f>
        <v>10046892</v>
      </c>
      <c r="K30" s="12" t="s">
        <v>2179</v>
      </c>
      <c r="L30" s="9"/>
      <c r="M30" s="9"/>
      <c r="N30" s="12" t="s">
        <v>2179</v>
      </c>
      <c r="P30" s="10" t="s">
        <v>1615</v>
      </c>
      <c r="Q30" s="10" t="str">
        <f t="shared" si="0"/>
        <v>Rat Adipogenesis</v>
      </c>
    </row>
    <row r="31" spans="1:17" x14ac:dyDescent="0.2">
      <c r="A31" s="4">
        <v>30</v>
      </c>
      <c r="B31" s="15" t="s">
        <v>1053</v>
      </c>
      <c r="C31" s="15" t="s">
        <v>12</v>
      </c>
      <c r="D31" s="2" t="s">
        <v>1896</v>
      </c>
      <c r="E31" s="2" t="s">
        <v>1053</v>
      </c>
      <c r="F31" s="2" t="s">
        <v>1231</v>
      </c>
      <c r="G31" s="9" t="s">
        <v>13</v>
      </c>
      <c r="H31" s="12" t="s">
        <v>2179</v>
      </c>
      <c r="K31" s="12" t="s">
        <v>2179</v>
      </c>
      <c r="L31" s="9"/>
      <c r="M31" s="9"/>
      <c r="N31" s="12" t="s">
        <v>2179</v>
      </c>
      <c r="P31" s="10" t="s">
        <v>1265</v>
      </c>
      <c r="Q31" s="10" t="str">
        <f t="shared" si="0"/>
        <v>Human Aging</v>
      </c>
    </row>
    <row r="32" spans="1:17" x14ac:dyDescent="0.2">
      <c r="A32" s="4">
        <v>31</v>
      </c>
      <c r="B32" s="15" t="s">
        <v>1053</v>
      </c>
      <c r="C32" s="15" t="s">
        <v>14</v>
      </c>
      <c r="D32" s="2" t="s">
        <v>1896</v>
      </c>
      <c r="E32" s="2" t="s">
        <v>1053</v>
      </c>
      <c r="F32" s="2" t="s">
        <v>1229</v>
      </c>
      <c r="G32" s="9" t="s">
        <v>15</v>
      </c>
      <c r="H32" s="12" t="s">
        <v>2179</v>
      </c>
      <c r="K32" s="12" t="s">
        <v>2179</v>
      </c>
      <c r="L32" s="9"/>
      <c r="M32" s="9"/>
      <c r="N32" s="12" t="s">
        <v>2179</v>
      </c>
      <c r="P32" s="10" t="s">
        <v>1441</v>
      </c>
      <c r="Q32" s="10" t="str">
        <f t="shared" si="0"/>
        <v>Mouse Aging</v>
      </c>
    </row>
    <row r="33" spans="1:17" x14ac:dyDescent="0.2">
      <c r="A33" s="4">
        <v>32</v>
      </c>
      <c r="B33" s="15" t="s">
        <v>1053</v>
      </c>
      <c r="C33" s="15" t="s">
        <v>16</v>
      </c>
      <c r="D33" s="2" t="s">
        <v>1896</v>
      </c>
      <c r="E33" s="2" t="s">
        <v>1053</v>
      </c>
      <c r="F33" s="2" t="s">
        <v>1230</v>
      </c>
      <c r="G33" s="9" t="s">
        <v>17</v>
      </c>
      <c r="H33" s="12" t="s">
        <v>2179</v>
      </c>
      <c r="K33" s="12" t="s">
        <v>2179</v>
      </c>
      <c r="L33" s="9"/>
      <c r="M33" s="9"/>
      <c r="N33" s="12" t="s">
        <v>2179</v>
      </c>
      <c r="P33" s="10" t="s">
        <v>1616</v>
      </c>
      <c r="Q33" s="10" t="str">
        <f t="shared" si="0"/>
        <v>Rat Aging</v>
      </c>
    </row>
    <row r="34" spans="1:17" x14ac:dyDescent="0.2">
      <c r="A34" s="4">
        <v>33</v>
      </c>
      <c r="B34" s="15" t="s">
        <v>1054</v>
      </c>
      <c r="C34" s="15" t="s">
        <v>18</v>
      </c>
      <c r="D34" s="2" t="s">
        <v>1896</v>
      </c>
      <c r="E34" s="2" t="s">
        <v>1054</v>
      </c>
      <c r="F34" s="2" t="s">
        <v>1231</v>
      </c>
      <c r="G34" s="9" t="s">
        <v>19</v>
      </c>
      <c r="H34" s="9">
        <f>VLOOKUP(CONCATENATE(LOWER(E34),F34),[1]Sheet2!$F:$G,2,FALSE)</f>
        <v>10034097</v>
      </c>
      <c r="K34" s="12" t="s">
        <v>2179</v>
      </c>
      <c r="L34" s="9"/>
      <c r="M34" s="9"/>
      <c r="N34" s="12" t="s">
        <v>2179</v>
      </c>
      <c r="P34" s="10" t="s">
        <v>1266</v>
      </c>
      <c r="Q34" s="10" t="str">
        <f t="shared" si="0"/>
        <v>Human Allergy and Asthma</v>
      </c>
    </row>
    <row r="35" spans="1:17" x14ac:dyDescent="0.2">
      <c r="A35" s="4">
        <v>34</v>
      </c>
      <c r="B35" s="15" t="s">
        <v>1054</v>
      </c>
      <c r="C35" s="15" t="s">
        <v>20</v>
      </c>
      <c r="D35" s="2" t="s">
        <v>1896</v>
      </c>
      <c r="E35" s="2" t="s">
        <v>1054</v>
      </c>
      <c r="F35" s="2" t="s">
        <v>1229</v>
      </c>
      <c r="G35" s="9" t="s">
        <v>21</v>
      </c>
      <c r="H35" s="9">
        <f>VLOOKUP(CONCATENATE(LOWER(E35),F35),[1]Sheet2!$F:$G,2,FALSE)</f>
        <v>10034269</v>
      </c>
      <c r="K35" s="12" t="s">
        <v>2179</v>
      </c>
      <c r="L35" s="9"/>
      <c r="M35" s="9"/>
      <c r="N35" s="12" t="s">
        <v>2179</v>
      </c>
      <c r="P35" s="10" t="s">
        <v>1442</v>
      </c>
      <c r="Q35" s="10" t="str">
        <f t="shared" si="0"/>
        <v>Mouse Allergy and Asthma</v>
      </c>
    </row>
    <row r="36" spans="1:17" x14ac:dyDescent="0.2">
      <c r="A36" s="4">
        <v>35</v>
      </c>
      <c r="B36" s="15" t="s">
        <v>1054</v>
      </c>
      <c r="C36" s="15" t="s">
        <v>22</v>
      </c>
      <c r="D36" s="2" t="s">
        <v>1896</v>
      </c>
      <c r="E36" s="2" t="s">
        <v>1054</v>
      </c>
      <c r="F36" s="2" t="s">
        <v>1230</v>
      </c>
      <c r="G36" s="9" t="s">
        <v>23</v>
      </c>
      <c r="H36" s="9">
        <f>VLOOKUP(CONCATENATE(LOWER(E36),F36),[1]Sheet2!$F:$G,2,FALSE)</f>
        <v>10046893</v>
      </c>
      <c r="K36" s="12" t="s">
        <v>2179</v>
      </c>
      <c r="L36" s="9"/>
      <c r="M36" s="9"/>
      <c r="N36" s="12" t="s">
        <v>2179</v>
      </c>
      <c r="P36" s="10" t="s">
        <v>1617</v>
      </c>
      <c r="Q36" s="10" t="str">
        <f t="shared" si="0"/>
        <v>Rat Allergy and Asthma</v>
      </c>
    </row>
    <row r="37" spans="1:17" x14ac:dyDescent="0.2">
      <c r="A37" s="4">
        <v>36</v>
      </c>
      <c r="B37" s="15" t="s">
        <v>1055</v>
      </c>
      <c r="C37" s="15" t="s">
        <v>24</v>
      </c>
      <c r="D37" s="2" t="s">
        <v>1896</v>
      </c>
      <c r="E37" s="2" t="s">
        <v>1055</v>
      </c>
      <c r="F37" s="2" t="s">
        <v>1231</v>
      </c>
      <c r="G37" s="9" t="s">
        <v>25</v>
      </c>
      <c r="H37" s="9">
        <f>VLOOKUP(CONCATENATE(LOWER(E37),F37),[1]Sheet2!$F:$G,2,FALSE)</f>
        <v>10034098</v>
      </c>
      <c r="I37" s="2">
        <v>4414070</v>
      </c>
      <c r="J37" s="2" t="str">
        <f>CONCATENATE("https://www.thermofisher.com/order/catalog/product/",I37)</f>
        <v>https://www.thermofisher.com/order/catalog/product/4414070</v>
      </c>
      <c r="K37" s="10" t="str">
        <f>HYPERLINK(J37,O37)</f>
        <v>Human Alzheimer's Disease</v>
      </c>
      <c r="L37" s="2">
        <v>4418715</v>
      </c>
      <c r="M37" s="2" t="str">
        <f>CONCATENATE("https://www.thermofisher.com/order/catalog/product/",L37)</f>
        <v>https://www.thermofisher.com/order/catalog/product/4418715</v>
      </c>
      <c r="N37" s="10" t="str">
        <f>HYPERLINK(M37,O37)</f>
        <v>Human Alzheimer's Disease</v>
      </c>
      <c r="O37" s="2" t="s">
        <v>1811</v>
      </c>
      <c r="P37" s="10" t="s">
        <v>1267</v>
      </c>
      <c r="Q37" s="10" t="str">
        <f t="shared" si="0"/>
        <v>Human Alzheimer's Disease</v>
      </c>
    </row>
    <row r="38" spans="1:17" x14ac:dyDescent="0.2">
      <c r="A38" s="4">
        <v>37</v>
      </c>
      <c r="B38" s="15" t="s">
        <v>1055</v>
      </c>
      <c r="C38" s="15" t="s">
        <v>26</v>
      </c>
      <c r="D38" s="2" t="s">
        <v>1896</v>
      </c>
      <c r="E38" s="2" t="s">
        <v>1055</v>
      </c>
      <c r="F38" s="2" t="s">
        <v>1229</v>
      </c>
      <c r="G38" s="9" t="s">
        <v>27</v>
      </c>
      <c r="H38" s="9">
        <f>VLOOKUP(CONCATENATE(LOWER(E38),F38),[1]Sheet2!$F:$G,2,FALSE)</f>
        <v>10034270</v>
      </c>
      <c r="I38" s="2">
        <v>4414078</v>
      </c>
      <c r="J38" s="2" t="str">
        <f>CONCATENATE("https://www.thermofisher.com/order/catalog/product/",I38)</f>
        <v>https://www.thermofisher.com/order/catalog/product/4414078</v>
      </c>
      <c r="K38" s="10" t="str">
        <f>HYPERLINK(J38,O38)</f>
        <v>Mouse Alzheimer's Disease</v>
      </c>
      <c r="L38" s="2">
        <v>4418723</v>
      </c>
      <c r="M38" s="2" t="str">
        <f>CONCATENATE("https://www.thermofisher.com/order/catalog/product/",L38)</f>
        <v>https://www.thermofisher.com/order/catalog/product/4418723</v>
      </c>
      <c r="N38" s="10" t="str">
        <f>HYPERLINK(M38,O38)</f>
        <v>Mouse Alzheimer's Disease</v>
      </c>
      <c r="O38" s="2" t="s">
        <v>1817</v>
      </c>
      <c r="P38" s="10" t="s">
        <v>1443</v>
      </c>
      <c r="Q38" s="10" t="str">
        <f t="shared" si="0"/>
        <v>Mouse Alzheimer's Disease</v>
      </c>
    </row>
    <row r="39" spans="1:17" x14ac:dyDescent="0.2">
      <c r="A39" s="4">
        <v>38</v>
      </c>
      <c r="B39" s="15" t="s">
        <v>1055</v>
      </c>
      <c r="C39" s="15" t="s">
        <v>28</v>
      </c>
      <c r="D39" s="2" t="s">
        <v>1896</v>
      </c>
      <c r="E39" s="2" t="s">
        <v>1055</v>
      </c>
      <c r="F39" s="2" t="s">
        <v>1230</v>
      </c>
      <c r="G39" s="9" t="s">
        <v>29</v>
      </c>
      <c r="H39" s="9">
        <f>VLOOKUP(CONCATENATE(LOWER(E39),F39),[1]Sheet2!$F:$G,2,FALSE)</f>
        <v>10046894</v>
      </c>
      <c r="K39" s="12" t="s">
        <v>2179</v>
      </c>
      <c r="L39" s="9"/>
      <c r="M39" s="9"/>
      <c r="N39" s="12" t="s">
        <v>2179</v>
      </c>
      <c r="P39" s="10" t="s">
        <v>1618</v>
      </c>
      <c r="Q39" s="10" t="str">
        <f t="shared" si="0"/>
        <v>Rat Alzheimer's Disease</v>
      </c>
    </row>
    <row r="40" spans="1:17" x14ac:dyDescent="0.2">
      <c r="A40" s="4">
        <v>39</v>
      </c>
      <c r="B40" s="15" t="s">
        <v>1056</v>
      </c>
      <c r="C40" s="15" t="s">
        <v>30</v>
      </c>
      <c r="D40" s="2" t="s">
        <v>1896</v>
      </c>
      <c r="E40" s="2" t="s">
        <v>1056</v>
      </c>
      <c r="F40" s="2" t="s">
        <v>1231</v>
      </c>
      <c r="G40" s="9" t="s">
        <v>31</v>
      </c>
      <c r="H40" s="9">
        <f>VLOOKUP(CONCATENATE(LOWER(E40),F40),[1]Sheet2!$F:$G,2,FALSE)</f>
        <v>10034099</v>
      </c>
      <c r="K40" s="12" t="s">
        <v>2179</v>
      </c>
      <c r="L40" s="9"/>
      <c r="M40" s="9"/>
      <c r="N40" s="12" t="s">
        <v>2179</v>
      </c>
      <c r="P40" s="10" t="s">
        <v>1268</v>
      </c>
      <c r="Q40" s="10" t="str">
        <f t="shared" si="0"/>
        <v>Human Amino Acid Metabolism I</v>
      </c>
    </row>
    <row r="41" spans="1:17" x14ac:dyDescent="0.2">
      <c r="A41" s="4">
        <v>40</v>
      </c>
      <c r="B41" s="15" t="s">
        <v>1056</v>
      </c>
      <c r="C41" s="15" t="s">
        <v>32</v>
      </c>
      <c r="D41" s="2" t="s">
        <v>1896</v>
      </c>
      <c r="E41" s="2" t="s">
        <v>1056</v>
      </c>
      <c r="F41" s="2" t="s">
        <v>1229</v>
      </c>
      <c r="G41" s="9" t="s">
        <v>33</v>
      </c>
      <c r="H41" s="9">
        <f>VLOOKUP(CONCATENATE(LOWER(E41),F41),[1]Sheet2!$F:$G,2,FALSE)</f>
        <v>10034271</v>
      </c>
      <c r="K41" s="12" t="s">
        <v>2179</v>
      </c>
      <c r="L41" s="9"/>
      <c r="M41" s="9"/>
      <c r="N41" s="12" t="s">
        <v>2179</v>
      </c>
      <c r="P41" s="10" t="s">
        <v>1444</v>
      </c>
      <c r="Q41" s="10" t="str">
        <f t="shared" si="0"/>
        <v>Mouse Amino Acid Metabolism I</v>
      </c>
    </row>
    <row r="42" spans="1:17" x14ac:dyDescent="0.2">
      <c r="A42" s="4">
        <v>41</v>
      </c>
      <c r="B42" s="15" t="s">
        <v>1056</v>
      </c>
      <c r="C42" s="15" t="s">
        <v>34</v>
      </c>
      <c r="D42" s="2" t="s">
        <v>1896</v>
      </c>
      <c r="E42" s="2" t="s">
        <v>1056</v>
      </c>
      <c r="F42" s="2" t="s">
        <v>1230</v>
      </c>
      <c r="G42" s="9" t="s">
        <v>35</v>
      </c>
      <c r="H42" s="9">
        <f>VLOOKUP(CONCATENATE(LOWER(E42),F42),[1]Sheet2!$F:$G,2,FALSE)</f>
        <v>10046895</v>
      </c>
      <c r="K42" s="12" t="s">
        <v>2179</v>
      </c>
      <c r="L42" s="9"/>
      <c r="M42" s="9"/>
      <c r="N42" s="12" t="s">
        <v>2179</v>
      </c>
      <c r="P42" s="10" t="s">
        <v>1619</v>
      </c>
      <c r="Q42" s="10" t="str">
        <f t="shared" si="0"/>
        <v>Rat Amino Acid Metabolism I</v>
      </c>
    </row>
    <row r="43" spans="1:17" x14ac:dyDescent="0.2">
      <c r="A43" s="4">
        <v>42</v>
      </c>
      <c r="B43" s="15" t="s">
        <v>1057</v>
      </c>
      <c r="C43" s="15" t="s">
        <v>36</v>
      </c>
      <c r="D43" s="2" t="s">
        <v>1896</v>
      </c>
      <c r="E43" s="2" t="s">
        <v>1057</v>
      </c>
      <c r="F43" s="2" t="s">
        <v>1231</v>
      </c>
      <c r="G43" s="9" t="s">
        <v>37</v>
      </c>
      <c r="H43" s="9">
        <f>VLOOKUP(CONCATENATE(LOWER(E43),F43),[1]Sheet2!$F:$G,2,FALSE)</f>
        <v>10034100</v>
      </c>
      <c r="K43" s="12" t="s">
        <v>2179</v>
      </c>
      <c r="L43" s="9"/>
      <c r="M43" s="9"/>
      <c r="N43" s="12" t="s">
        <v>2179</v>
      </c>
      <c r="P43" s="10" t="s">
        <v>1269</v>
      </c>
      <c r="Q43" s="10" t="str">
        <f t="shared" si="0"/>
        <v>Human Amino Acid Metabolism II</v>
      </c>
    </row>
    <row r="44" spans="1:17" x14ac:dyDescent="0.2">
      <c r="A44" s="4">
        <v>43</v>
      </c>
      <c r="B44" s="15" t="s">
        <v>1057</v>
      </c>
      <c r="C44" s="15" t="s">
        <v>38</v>
      </c>
      <c r="D44" s="2" t="s">
        <v>1896</v>
      </c>
      <c r="E44" s="2" t="s">
        <v>1057</v>
      </c>
      <c r="F44" s="2" t="s">
        <v>1229</v>
      </c>
      <c r="G44" s="9" t="s">
        <v>39</v>
      </c>
      <c r="H44" s="9">
        <f>VLOOKUP(CONCATENATE(LOWER(E44),F44),[1]Sheet2!$F:$G,2,FALSE)</f>
        <v>10034272</v>
      </c>
      <c r="K44" s="12" t="s">
        <v>2179</v>
      </c>
      <c r="L44" s="9"/>
      <c r="M44" s="9"/>
      <c r="N44" s="12" t="s">
        <v>2179</v>
      </c>
      <c r="P44" s="10" t="s">
        <v>1445</v>
      </c>
      <c r="Q44" s="10" t="str">
        <f t="shared" si="0"/>
        <v>Mouse Amino Acid Metabolism II</v>
      </c>
    </row>
    <row r="45" spans="1:17" x14ac:dyDescent="0.2">
      <c r="A45" s="4">
        <v>44</v>
      </c>
      <c r="B45" s="15" t="s">
        <v>1057</v>
      </c>
      <c r="C45" s="15" t="s">
        <v>40</v>
      </c>
      <c r="D45" s="2" t="s">
        <v>1896</v>
      </c>
      <c r="E45" s="2" t="s">
        <v>1057</v>
      </c>
      <c r="F45" s="2" t="s">
        <v>1230</v>
      </c>
      <c r="G45" s="9" t="s">
        <v>41</v>
      </c>
      <c r="H45" s="9">
        <f>VLOOKUP(CONCATENATE(LOWER(E45),F45),[1]Sheet2!$F:$G,2,FALSE)</f>
        <v>10046896</v>
      </c>
      <c r="K45" s="12" t="s">
        <v>2179</v>
      </c>
      <c r="L45" s="9"/>
      <c r="M45" s="9"/>
      <c r="N45" s="12" t="s">
        <v>2179</v>
      </c>
      <c r="P45" s="10" t="s">
        <v>1620</v>
      </c>
      <c r="Q45" s="10" t="str">
        <f t="shared" si="0"/>
        <v>Rat Amino Acid Metabolism II</v>
      </c>
    </row>
    <row r="46" spans="1:17" x14ac:dyDescent="0.2">
      <c r="A46" s="4">
        <v>45</v>
      </c>
      <c r="B46" s="15" t="s">
        <v>1058</v>
      </c>
      <c r="C46" s="15" t="s">
        <v>42</v>
      </c>
      <c r="D46" s="2" t="s">
        <v>1896</v>
      </c>
      <c r="E46" s="2" t="s">
        <v>1058</v>
      </c>
      <c r="F46" s="2" t="s">
        <v>1231</v>
      </c>
      <c r="G46" s="9" t="s">
        <v>43</v>
      </c>
      <c r="H46" s="9">
        <f>VLOOKUP(CONCATENATE(LOWER(E46),F46),[1]Sheet2!$F:$G,2,FALSE)</f>
        <v>10047223</v>
      </c>
      <c r="K46" s="12" t="s">
        <v>2179</v>
      </c>
      <c r="L46" s="9"/>
      <c r="M46" s="9"/>
      <c r="N46" s="12" t="s">
        <v>2179</v>
      </c>
      <c r="P46" s="10" t="s">
        <v>1270</v>
      </c>
      <c r="Q46" s="10" t="str">
        <f t="shared" si="0"/>
        <v>Human AMPK Signaling</v>
      </c>
    </row>
    <row r="47" spans="1:17" x14ac:dyDescent="0.2">
      <c r="A47" s="4">
        <v>46</v>
      </c>
      <c r="B47" s="15" t="s">
        <v>1058</v>
      </c>
      <c r="C47" s="15" t="s">
        <v>44</v>
      </c>
      <c r="D47" s="2" t="s">
        <v>1896</v>
      </c>
      <c r="E47" s="2" t="s">
        <v>1058</v>
      </c>
      <c r="F47" s="2" t="s">
        <v>1229</v>
      </c>
      <c r="G47" s="9" t="s">
        <v>45</v>
      </c>
      <c r="H47" s="9">
        <f>VLOOKUP(CONCATENATE(LOWER(E47),F47),[1]Sheet2!$F:$G,2,FALSE)</f>
        <v>10047225</v>
      </c>
      <c r="K47" s="12" t="s">
        <v>2179</v>
      </c>
      <c r="L47" s="9"/>
      <c r="M47" s="9"/>
      <c r="N47" s="12" t="s">
        <v>2179</v>
      </c>
      <c r="P47" s="10" t="s">
        <v>1446</v>
      </c>
      <c r="Q47" s="10" t="str">
        <f t="shared" si="0"/>
        <v>Mouse AMPK Signaling</v>
      </c>
    </row>
    <row r="48" spans="1:17" x14ac:dyDescent="0.2">
      <c r="A48" s="4">
        <v>47</v>
      </c>
      <c r="B48" s="15" t="s">
        <v>1058</v>
      </c>
      <c r="C48" s="15" t="s">
        <v>46</v>
      </c>
      <c r="D48" s="2" t="s">
        <v>1896</v>
      </c>
      <c r="E48" s="2" t="s">
        <v>1058</v>
      </c>
      <c r="F48" s="2" t="s">
        <v>1230</v>
      </c>
      <c r="G48" s="9" t="s">
        <v>47</v>
      </c>
      <c r="H48" s="9">
        <f>VLOOKUP(CONCATENATE(LOWER(E48),F48),[1]Sheet2!$F:$G,2,FALSE)</f>
        <v>10046897</v>
      </c>
      <c r="K48" s="12" t="s">
        <v>2179</v>
      </c>
      <c r="L48" s="9"/>
      <c r="M48" s="9"/>
      <c r="N48" s="12" t="s">
        <v>2179</v>
      </c>
      <c r="P48" s="10" t="s">
        <v>1621</v>
      </c>
      <c r="Q48" s="10" t="str">
        <f t="shared" si="0"/>
        <v>Rat AMPK Signaling</v>
      </c>
    </row>
    <row r="49" spans="1:17" x14ac:dyDescent="0.2">
      <c r="A49" s="4">
        <v>48</v>
      </c>
      <c r="B49" s="15" t="s">
        <v>1059</v>
      </c>
      <c r="C49" s="15" t="s">
        <v>48</v>
      </c>
      <c r="D49" s="2" t="s">
        <v>1896</v>
      </c>
      <c r="E49" s="2" t="s">
        <v>1059</v>
      </c>
      <c r="F49" s="2" t="s">
        <v>1231</v>
      </c>
      <c r="G49" s="9" t="s">
        <v>49</v>
      </c>
      <c r="H49" s="9">
        <f>VLOOKUP(CONCATENATE(LOWER(E49),F49),[1]Sheet2!$F:$G,2,FALSE)</f>
        <v>10047227</v>
      </c>
      <c r="I49" s="2">
        <v>4414083</v>
      </c>
      <c r="J49" s="2" t="str">
        <f>CONCATENATE("https://www.thermofisher.com/order/catalog/product/",I49)</f>
        <v>https://www.thermofisher.com/order/catalog/product/4414083</v>
      </c>
      <c r="K49" s="10" t="str">
        <f>HYPERLINK(J49,O49)</f>
        <v>Human Androgens</v>
      </c>
      <c r="L49" s="2">
        <v>4418728</v>
      </c>
      <c r="M49" s="2" t="str">
        <f>CONCATENATE("https://www.thermofisher.com/order/catalog/product/",L49)</f>
        <v>https://www.thermofisher.com/order/catalog/product/4418728</v>
      </c>
      <c r="N49" s="10" t="str">
        <f>HYPERLINK(M49,O49)</f>
        <v>Human Androgens</v>
      </c>
      <c r="O49" s="2" t="s">
        <v>1821</v>
      </c>
      <c r="P49" s="10" t="s">
        <v>1271</v>
      </c>
      <c r="Q49" s="10" t="str">
        <f t="shared" si="0"/>
        <v>Human Androgen Receptor Signaling Targets</v>
      </c>
    </row>
    <row r="50" spans="1:17" x14ac:dyDescent="0.2">
      <c r="A50" s="4">
        <v>49</v>
      </c>
      <c r="B50" s="15" t="s">
        <v>1059</v>
      </c>
      <c r="C50" s="15" t="s">
        <v>50</v>
      </c>
      <c r="D50" s="2" t="s">
        <v>1896</v>
      </c>
      <c r="E50" s="2" t="s">
        <v>1059</v>
      </c>
      <c r="F50" s="2" t="s">
        <v>1229</v>
      </c>
      <c r="G50" s="9" t="s">
        <v>51</v>
      </c>
      <c r="H50" s="9">
        <f>VLOOKUP(CONCATENATE(LOWER(E50),F50),[1]Sheet2!$F:$G,2,FALSE)</f>
        <v>10047229</v>
      </c>
      <c r="K50" s="12" t="s">
        <v>2179</v>
      </c>
      <c r="L50" s="9"/>
      <c r="M50" s="9"/>
      <c r="N50" s="12" t="s">
        <v>2179</v>
      </c>
      <c r="P50" s="10" t="s">
        <v>1447</v>
      </c>
      <c r="Q50" s="10" t="str">
        <f t="shared" si="0"/>
        <v>Mouse Androgen Receptor Signaling Targets</v>
      </c>
    </row>
    <row r="51" spans="1:17" x14ac:dyDescent="0.2">
      <c r="A51" s="4">
        <v>50</v>
      </c>
      <c r="B51" s="15" t="s">
        <v>1059</v>
      </c>
      <c r="C51" s="15" t="s">
        <v>52</v>
      </c>
      <c r="D51" s="2" t="s">
        <v>1896</v>
      </c>
      <c r="E51" s="2" t="s">
        <v>1059</v>
      </c>
      <c r="F51" s="2" t="s">
        <v>1230</v>
      </c>
      <c r="G51" s="9" t="s">
        <v>53</v>
      </c>
      <c r="H51" s="9">
        <f>VLOOKUP(CONCATENATE(LOWER(E51),F51),[1]Sheet2!$F:$G,2,FALSE)</f>
        <v>10047025</v>
      </c>
      <c r="K51" s="12" t="s">
        <v>2179</v>
      </c>
      <c r="L51" s="9"/>
      <c r="M51" s="9"/>
      <c r="N51" s="12" t="s">
        <v>2179</v>
      </c>
      <c r="P51" s="10" t="s">
        <v>1622</v>
      </c>
      <c r="Q51" s="10" t="str">
        <f t="shared" si="0"/>
        <v>Rat Androgen Receptor Signaling Targets</v>
      </c>
    </row>
    <row r="52" spans="1:17" x14ac:dyDescent="0.2">
      <c r="A52" s="4">
        <v>51</v>
      </c>
      <c r="B52" s="15" t="s">
        <v>1060</v>
      </c>
      <c r="C52" s="15" t="s">
        <v>54</v>
      </c>
      <c r="D52" s="2" t="s">
        <v>1896</v>
      </c>
      <c r="E52" s="2" t="s">
        <v>1060</v>
      </c>
      <c r="F52" s="2" t="s">
        <v>1231</v>
      </c>
      <c r="G52" s="9" t="s">
        <v>55</v>
      </c>
      <c r="H52" s="9">
        <f>VLOOKUP(CONCATENATE(LOWER(E52),F52),[1]Sheet2!$F:$G,2,FALSE)</f>
        <v>10034101</v>
      </c>
      <c r="I52" s="2">
        <v>4414071</v>
      </c>
      <c r="J52" s="2" t="str">
        <f>CONCATENATE("https://www.thermofisher.com/order/catalog/product/",I52)</f>
        <v>https://www.thermofisher.com/order/catalog/product/4414071</v>
      </c>
      <c r="K52" s="10" t="str">
        <f>HYPERLINK(J52,O52)</f>
        <v xml:space="preserve">Human Angiogenesis </v>
      </c>
      <c r="L52" s="2">
        <v>4418716</v>
      </c>
      <c r="M52" s="2" t="str">
        <f>CONCATENATE("https://www.thermofisher.com/order/catalog/product/",L52)</f>
        <v>https://www.thermofisher.com/order/catalog/product/4418716</v>
      </c>
      <c r="N52" s="10" t="str">
        <f>HYPERLINK(M52,O52)</f>
        <v xml:space="preserve">Human Angiogenesis </v>
      </c>
      <c r="O52" s="2" t="s">
        <v>1812</v>
      </c>
      <c r="P52" s="10" t="s">
        <v>1272</v>
      </c>
      <c r="Q52" s="10" t="str">
        <f t="shared" si="0"/>
        <v>Human Angiogenesis</v>
      </c>
    </row>
    <row r="53" spans="1:17" x14ac:dyDescent="0.2">
      <c r="A53" s="4">
        <v>52</v>
      </c>
      <c r="B53" s="15" t="s">
        <v>1060</v>
      </c>
      <c r="C53" s="15" t="s">
        <v>56</v>
      </c>
      <c r="D53" s="2" t="s">
        <v>1896</v>
      </c>
      <c r="E53" s="2" t="s">
        <v>1060</v>
      </c>
      <c r="F53" s="2" t="s">
        <v>1229</v>
      </c>
      <c r="G53" s="9" t="s">
        <v>57</v>
      </c>
      <c r="H53" s="9">
        <f>VLOOKUP(CONCATENATE(LOWER(E53),F53),[1]Sheet2!$F:$G,2,FALSE)</f>
        <v>10034273</v>
      </c>
      <c r="K53" s="12" t="s">
        <v>2179</v>
      </c>
      <c r="L53" s="9"/>
      <c r="M53" s="9"/>
      <c r="N53" s="12" t="s">
        <v>2179</v>
      </c>
      <c r="P53" s="10" t="s">
        <v>1448</v>
      </c>
      <c r="Q53" s="10" t="str">
        <f t="shared" si="0"/>
        <v>Mouse Angiogenesis</v>
      </c>
    </row>
    <row r="54" spans="1:17" x14ac:dyDescent="0.2">
      <c r="A54" s="4">
        <v>53</v>
      </c>
      <c r="B54" s="15" t="s">
        <v>1060</v>
      </c>
      <c r="C54" s="15" t="s">
        <v>58</v>
      </c>
      <c r="D54" s="2" t="s">
        <v>1896</v>
      </c>
      <c r="E54" s="2" t="s">
        <v>1060</v>
      </c>
      <c r="F54" s="2" t="s">
        <v>1230</v>
      </c>
      <c r="G54" s="9" t="s">
        <v>59</v>
      </c>
      <c r="H54" s="9">
        <f>VLOOKUP(CONCATENATE(LOWER(E54),F54),[1]Sheet2!$F:$G,2,FALSE)</f>
        <v>10046898</v>
      </c>
      <c r="K54" s="12" t="s">
        <v>2179</v>
      </c>
      <c r="L54" s="9"/>
      <c r="M54" s="9"/>
      <c r="N54" s="12" t="s">
        <v>2179</v>
      </c>
      <c r="P54" s="10" t="s">
        <v>1623</v>
      </c>
      <c r="Q54" s="10" t="str">
        <f t="shared" si="0"/>
        <v>Rat Angiogenesis</v>
      </c>
    </row>
    <row r="55" spans="1:17" x14ac:dyDescent="0.2">
      <c r="A55" s="4">
        <v>54</v>
      </c>
      <c r="B55" s="15" t="s">
        <v>1061</v>
      </c>
      <c r="C55" s="15" t="s">
        <v>60</v>
      </c>
      <c r="D55" s="2" t="s">
        <v>1896</v>
      </c>
      <c r="E55" s="2" t="s">
        <v>1233</v>
      </c>
      <c r="F55" s="2" t="s">
        <v>1231</v>
      </c>
      <c r="G55" s="9" t="s">
        <v>61</v>
      </c>
      <c r="H55" s="9">
        <f>VLOOKUP(CONCATENATE(LOWER(E55),F55),[1]Sheet2!$F:$G,2,FALSE)</f>
        <v>10034102</v>
      </c>
      <c r="K55" s="12" t="s">
        <v>2179</v>
      </c>
      <c r="L55" s="9"/>
      <c r="M55" s="9"/>
      <c r="N55" s="12" t="s">
        <v>2179</v>
      </c>
      <c r="P55" s="10" t="s">
        <v>1273</v>
      </c>
      <c r="Q55" s="10" t="str">
        <f t="shared" si="0"/>
        <v>Human Angiogenic Growth Factors</v>
      </c>
    </row>
    <row r="56" spans="1:17" x14ac:dyDescent="0.2">
      <c r="A56" s="4">
        <v>55</v>
      </c>
      <c r="B56" s="15" t="s">
        <v>1061</v>
      </c>
      <c r="C56" s="15" t="s">
        <v>62</v>
      </c>
      <c r="D56" s="2" t="s">
        <v>1896</v>
      </c>
      <c r="E56" s="2" t="s">
        <v>1233</v>
      </c>
      <c r="F56" s="2" t="s">
        <v>1229</v>
      </c>
      <c r="G56" s="9" t="s">
        <v>63</v>
      </c>
      <c r="H56" s="9">
        <f>VLOOKUP(CONCATENATE(LOWER(E56),F56),[1]Sheet2!$F:$G,2,FALSE)</f>
        <v>10034274</v>
      </c>
      <c r="K56" s="12" t="s">
        <v>2179</v>
      </c>
      <c r="L56" s="9"/>
      <c r="M56" s="9"/>
      <c r="N56" s="12" t="s">
        <v>2179</v>
      </c>
      <c r="P56" s="10" t="s">
        <v>1449</v>
      </c>
      <c r="Q56" s="10" t="str">
        <f t="shared" si="0"/>
        <v>Mouse Angiogenic Growth Factors</v>
      </c>
    </row>
    <row r="57" spans="1:17" x14ac:dyDescent="0.2">
      <c r="A57" s="4">
        <v>56</v>
      </c>
      <c r="B57" s="15" t="s">
        <v>1061</v>
      </c>
      <c r="C57" s="15" t="s">
        <v>64</v>
      </c>
      <c r="D57" s="2" t="s">
        <v>1896</v>
      </c>
      <c r="E57" s="2" t="s">
        <v>1233</v>
      </c>
      <c r="F57" s="2" t="s">
        <v>1230</v>
      </c>
      <c r="G57" s="9" t="s">
        <v>65</v>
      </c>
      <c r="H57" s="9">
        <f>VLOOKUP(CONCATENATE(LOWER(E57),F57),[1]Sheet2!$F:$G,2,FALSE)</f>
        <v>10046899</v>
      </c>
      <c r="K57" s="12" t="s">
        <v>2179</v>
      </c>
      <c r="L57" s="9"/>
      <c r="M57" s="9"/>
      <c r="N57" s="12" t="s">
        <v>2179</v>
      </c>
      <c r="P57" s="10" t="s">
        <v>1624</v>
      </c>
      <c r="Q57" s="10" t="str">
        <f t="shared" si="0"/>
        <v>Rat Angiogenic Growth Factors</v>
      </c>
    </row>
    <row r="58" spans="1:17" x14ac:dyDescent="0.2">
      <c r="A58" s="4">
        <v>57</v>
      </c>
      <c r="B58" s="15" t="s">
        <v>1062</v>
      </c>
      <c r="C58" s="15" t="s">
        <v>66</v>
      </c>
      <c r="D58" s="2" t="s">
        <v>1896</v>
      </c>
      <c r="E58" s="2" t="s">
        <v>1062</v>
      </c>
      <c r="F58" s="2" t="s">
        <v>1231</v>
      </c>
      <c r="G58" s="9" t="s">
        <v>67</v>
      </c>
      <c r="H58" s="9">
        <f>VLOOKUP(CONCATENATE(LOWER(E58),F58),[1]Sheet2!$F:$G,2,FALSE)</f>
        <v>10034103</v>
      </c>
      <c r="K58" s="12" t="s">
        <v>2179</v>
      </c>
      <c r="L58" s="9"/>
      <c r="M58" s="9"/>
      <c r="N58" s="12" t="s">
        <v>2179</v>
      </c>
      <c r="P58" s="10" t="s">
        <v>1274</v>
      </c>
      <c r="Q58" s="10" t="str">
        <f t="shared" si="0"/>
        <v>Human Antibacterial Response</v>
      </c>
    </row>
    <row r="59" spans="1:17" x14ac:dyDescent="0.2">
      <c r="A59" s="4">
        <v>58</v>
      </c>
      <c r="B59" s="15" t="s">
        <v>1062</v>
      </c>
      <c r="C59" s="15" t="s">
        <v>68</v>
      </c>
      <c r="D59" s="2" t="s">
        <v>1896</v>
      </c>
      <c r="E59" s="2" t="s">
        <v>1062</v>
      </c>
      <c r="F59" s="2" t="s">
        <v>1229</v>
      </c>
      <c r="G59" s="9" t="s">
        <v>69</v>
      </c>
      <c r="H59" s="9">
        <f>VLOOKUP(CONCATENATE(LOWER(E59),F59),[1]Sheet2!$F:$G,2,FALSE)</f>
        <v>10034275</v>
      </c>
      <c r="K59" s="12" t="s">
        <v>2179</v>
      </c>
      <c r="L59" s="9"/>
      <c r="M59" s="9"/>
      <c r="N59" s="12" t="s">
        <v>2179</v>
      </c>
      <c r="P59" s="10" t="s">
        <v>1450</v>
      </c>
      <c r="Q59" s="10" t="str">
        <f t="shared" si="0"/>
        <v>Mouse Antibacterial Response</v>
      </c>
    </row>
    <row r="60" spans="1:17" x14ac:dyDescent="0.2">
      <c r="A60" s="4">
        <v>59</v>
      </c>
      <c r="B60" s="15" t="s">
        <v>1062</v>
      </c>
      <c r="C60" s="15" t="s">
        <v>70</v>
      </c>
      <c r="D60" s="2" t="s">
        <v>1896</v>
      </c>
      <c r="E60" s="2" t="s">
        <v>1062</v>
      </c>
      <c r="F60" s="2" t="s">
        <v>1230</v>
      </c>
      <c r="G60" s="9" t="s">
        <v>71</v>
      </c>
      <c r="H60" s="9">
        <f>VLOOKUP(CONCATENATE(LOWER(E60),F60),[1]Sheet2!$F:$G,2,FALSE)</f>
        <v>10046900</v>
      </c>
      <c r="K60" s="12" t="s">
        <v>2179</v>
      </c>
      <c r="L60" s="9"/>
      <c r="M60" s="9"/>
      <c r="N60" s="12" t="s">
        <v>2179</v>
      </c>
      <c r="P60" s="10" t="s">
        <v>1625</v>
      </c>
      <c r="Q60" s="10" t="str">
        <f t="shared" si="0"/>
        <v>Rat Antibacterial Response</v>
      </c>
    </row>
    <row r="61" spans="1:17" x14ac:dyDescent="0.2">
      <c r="A61" s="4">
        <v>60</v>
      </c>
      <c r="B61" s="15" t="s">
        <v>1063</v>
      </c>
      <c r="C61" s="15" t="s">
        <v>72</v>
      </c>
      <c r="D61" s="2" t="s">
        <v>1896</v>
      </c>
      <c r="E61" s="2" t="s">
        <v>1063</v>
      </c>
      <c r="F61" s="2" t="s">
        <v>1231</v>
      </c>
      <c r="G61" s="9" t="s">
        <v>73</v>
      </c>
      <c r="H61" s="9">
        <f>VLOOKUP(CONCATENATE(LOWER(E61),F61),[1]Sheet2!$F:$G,2,FALSE)</f>
        <v>10034104</v>
      </c>
      <c r="K61" s="12" t="s">
        <v>2179</v>
      </c>
      <c r="L61" s="9"/>
      <c r="M61" s="9"/>
      <c r="N61" s="12" t="s">
        <v>2179</v>
      </c>
      <c r="P61" s="10" t="s">
        <v>1275</v>
      </c>
      <c r="Q61" s="10" t="str">
        <f t="shared" si="0"/>
        <v>Human Antifungal Response</v>
      </c>
    </row>
    <row r="62" spans="1:17" x14ac:dyDescent="0.2">
      <c r="A62" s="4">
        <v>61</v>
      </c>
      <c r="B62" s="15" t="s">
        <v>1063</v>
      </c>
      <c r="C62" s="15" t="s">
        <v>74</v>
      </c>
      <c r="D62" s="2" t="s">
        <v>1896</v>
      </c>
      <c r="E62" s="2" t="s">
        <v>1063</v>
      </c>
      <c r="F62" s="2" t="s">
        <v>1229</v>
      </c>
      <c r="G62" s="9" t="s">
        <v>75</v>
      </c>
      <c r="H62" s="9">
        <f>VLOOKUP(CONCATENATE(LOWER(E62),F62),[1]Sheet2!$F:$G,2,FALSE)</f>
        <v>10034276</v>
      </c>
      <c r="K62" s="12" t="s">
        <v>2179</v>
      </c>
      <c r="L62" s="9"/>
      <c r="M62" s="9"/>
      <c r="N62" s="12" t="s">
        <v>2179</v>
      </c>
      <c r="P62" s="10" t="s">
        <v>1451</v>
      </c>
      <c r="Q62" s="10" t="str">
        <f t="shared" si="0"/>
        <v>Mouse Antifungal Response</v>
      </c>
    </row>
    <row r="63" spans="1:17" x14ac:dyDescent="0.2">
      <c r="A63" s="4">
        <v>62</v>
      </c>
      <c r="B63" s="15" t="s">
        <v>1063</v>
      </c>
      <c r="C63" s="15" t="s">
        <v>76</v>
      </c>
      <c r="D63" s="2" t="s">
        <v>1896</v>
      </c>
      <c r="E63" s="2" t="s">
        <v>1063</v>
      </c>
      <c r="F63" s="2" t="s">
        <v>1230</v>
      </c>
      <c r="G63" s="9" t="s">
        <v>77</v>
      </c>
      <c r="H63" s="9">
        <f>VLOOKUP(CONCATENATE(LOWER(E63),F63),[1]Sheet2!$F:$G,2,FALSE)</f>
        <v>10046901</v>
      </c>
      <c r="K63" s="12" t="s">
        <v>2179</v>
      </c>
      <c r="L63" s="9"/>
      <c r="M63" s="9"/>
      <c r="N63" s="12" t="s">
        <v>2179</v>
      </c>
      <c r="P63" s="10" t="s">
        <v>1626</v>
      </c>
      <c r="Q63" s="10" t="str">
        <f t="shared" si="0"/>
        <v>Rat Antifungal Response</v>
      </c>
    </row>
    <row r="64" spans="1:17" x14ac:dyDescent="0.2">
      <c r="A64" s="4">
        <v>63</v>
      </c>
      <c r="B64" s="15" t="s">
        <v>1064</v>
      </c>
      <c r="C64" s="15" t="s">
        <v>78</v>
      </c>
      <c r="D64" s="2" t="s">
        <v>1896</v>
      </c>
      <c r="E64" s="2" t="s">
        <v>1064</v>
      </c>
      <c r="F64" s="2" t="s">
        <v>1231</v>
      </c>
      <c r="G64" s="9" t="s">
        <v>79</v>
      </c>
      <c r="H64" s="9">
        <f>VLOOKUP(CONCATENATE(LOWER(E64),F64),[1]Sheet2!$F:$G,2,FALSE)</f>
        <v>10034105</v>
      </c>
      <c r="K64" s="12" t="s">
        <v>2179</v>
      </c>
      <c r="L64" s="9"/>
      <c r="M64" s="9"/>
      <c r="N64" s="12" t="s">
        <v>2179</v>
      </c>
      <c r="P64" s="10" t="s">
        <v>1276</v>
      </c>
      <c r="Q64" s="10" t="str">
        <f t="shared" si="0"/>
        <v>Human Antiviral Response</v>
      </c>
    </row>
    <row r="65" spans="1:17" x14ac:dyDescent="0.2">
      <c r="A65" s="4">
        <v>64</v>
      </c>
      <c r="B65" s="15" t="s">
        <v>1064</v>
      </c>
      <c r="C65" s="15" t="s">
        <v>80</v>
      </c>
      <c r="D65" s="2" t="s">
        <v>1896</v>
      </c>
      <c r="E65" s="2" t="s">
        <v>1064</v>
      </c>
      <c r="F65" s="2" t="s">
        <v>1229</v>
      </c>
      <c r="G65" s="9" t="s">
        <v>81</v>
      </c>
      <c r="H65" s="9">
        <f>VLOOKUP(CONCATENATE(LOWER(E65),F65),[1]Sheet2!$F:$G,2,FALSE)</f>
        <v>10034277</v>
      </c>
      <c r="K65" s="12" t="s">
        <v>2179</v>
      </c>
      <c r="L65" s="9"/>
      <c r="M65" s="9"/>
      <c r="N65" s="12" t="s">
        <v>2179</v>
      </c>
      <c r="P65" s="10" t="s">
        <v>1452</v>
      </c>
      <c r="Q65" s="10" t="str">
        <f t="shared" si="0"/>
        <v>Mouse Antiviral Response</v>
      </c>
    </row>
    <row r="66" spans="1:17" x14ac:dyDescent="0.2">
      <c r="A66" s="4">
        <v>65</v>
      </c>
      <c r="B66" s="15" t="s">
        <v>1064</v>
      </c>
      <c r="C66" s="15" t="s">
        <v>82</v>
      </c>
      <c r="D66" s="2" t="s">
        <v>1896</v>
      </c>
      <c r="E66" s="2" t="s">
        <v>1064</v>
      </c>
      <c r="F66" s="2" t="s">
        <v>1230</v>
      </c>
      <c r="G66" s="9" t="s">
        <v>83</v>
      </c>
      <c r="H66" s="9">
        <f>VLOOKUP(CONCATENATE(LOWER(E66),F66),[1]Sheet2!$F:$G,2,FALSE)</f>
        <v>10046902</v>
      </c>
      <c r="K66" s="12" t="s">
        <v>2179</v>
      </c>
      <c r="L66" s="9"/>
      <c r="M66" s="9"/>
      <c r="N66" s="12" t="s">
        <v>2179</v>
      </c>
      <c r="P66" s="10" t="s">
        <v>1627</v>
      </c>
      <c r="Q66" s="10" t="str">
        <f t="shared" si="0"/>
        <v>Rat Antiviral Response</v>
      </c>
    </row>
    <row r="67" spans="1:17" x14ac:dyDescent="0.2">
      <c r="A67" s="4">
        <v>66</v>
      </c>
      <c r="B67" s="15" t="s">
        <v>1065</v>
      </c>
      <c r="C67" s="15" t="s">
        <v>84</v>
      </c>
      <c r="D67" s="2" t="s">
        <v>1896</v>
      </c>
      <c r="E67" s="2" t="s">
        <v>1065</v>
      </c>
      <c r="F67" s="2" t="s">
        <v>1231</v>
      </c>
      <c r="G67" s="9" t="s">
        <v>85</v>
      </c>
      <c r="H67" s="9">
        <f>VLOOKUP(CONCATENATE(LOWER(E67),F67),[1]Sheet2!$F:$G,2,FALSE)</f>
        <v>10034106</v>
      </c>
      <c r="I67" s="2">
        <v>4414072</v>
      </c>
      <c r="J67" s="2" t="str">
        <f t="shared" ref="J67:J72" si="1">CONCATENATE("https://www.thermofisher.com/order/catalog/product/",I67)</f>
        <v>https://www.thermofisher.com/order/catalog/product/4414072</v>
      </c>
      <c r="K67" s="10" t="str">
        <f t="shared" ref="K67:K72" si="2">HYPERLINK(J67,O67)</f>
        <v xml:space="preserve">Human Apoptosis </v>
      </c>
      <c r="L67" s="2">
        <v>4418717</v>
      </c>
      <c r="M67" s="2" t="str">
        <f t="shared" ref="M67:M72" si="3">CONCATENATE("https://www.thermofisher.com/order/catalog/product/",L67)</f>
        <v>https://www.thermofisher.com/order/catalog/product/4418717</v>
      </c>
      <c r="N67" s="10" t="str">
        <f t="shared" ref="N67:N72" si="4">HYPERLINK(M67,O67)</f>
        <v xml:space="preserve">Human Apoptosis </v>
      </c>
      <c r="O67" s="2" t="s">
        <v>1813</v>
      </c>
      <c r="P67" s="10" t="s">
        <v>1277</v>
      </c>
      <c r="Q67" s="10" t="str">
        <f t="shared" si="0"/>
        <v>Human Apoptosis</v>
      </c>
    </row>
    <row r="68" spans="1:17" x14ac:dyDescent="0.2">
      <c r="A68" s="4">
        <v>67</v>
      </c>
      <c r="B68" s="15" t="s">
        <v>1065</v>
      </c>
      <c r="C68" s="15" t="s">
        <v>84</v>
      </c>
      <c r="D68" s="2" t="s">
        <v>1896</v>
      </c>
      <c r="E68" s="2" t="s">
        <v>1065</v>
      </c>
      <c r="F68" s="2" t="s">
        <v>1231</v>
      </c>
      <c r="G68" s="9" t="s">
        <v>85</v>
      </c>
      <c r="H68" s="9">
        <f>VLOOKUP(CONCATENATE(LOWER(E68),F68),[1]Sheet2!$F:$G,2,FALSE)</f>
        <v>10034106</v>
      </c>
      <c r="I68" s="2">
        <v>4414117</v>
      </c>
      <c r="J68" s="2" t="str">
        <f t="shared" si="1"/>
        <v>https://www.thermofisher.com/order/catalog/product/4414117</v>
      </c>
      <c r="K68" s="10" t="str">
        <f t="shared" si="2"/>
        <v xml:space="preserve">Human CELLULAR APOPTOSIS PATHWAY </v>
      </c>
      <c r="L68" s="2">
        <v>4418762</v>
      </c>
      <c r="M68" s="2" t="str">
        <f t="shared" si="3"/>
        <v>https://www.thermofisher.com/order/catalog/product/4418762</v>
      </c>
      <c r="N68" s="10" t="str">
        <f t="shared" si="4"/>
        <v xml:space="preserve">Human CELLULAR APOPTOSIS PATHWAY </v>
      </c>
      <c r="O68" s="2" t="s">
        <v>1872</v>
      </c>
      <c r="P68" s="10" t="s">
        <v>1277</v>
      </c>
      <c r="Q68" s="10" t="str">
        <f t="shared" si="0"/>
        <v>Human Apoptosis</v>
      </c>
    </row>
    <row r="69" spans="1:17" x14ac:dyDescent="0.2">
      <c r="A69" s="4">
        <v>68</v>
      </c>
      <c r="B69" s="15" t="s">
        <v>1065</v>
      </c>
      <c r="C69" s="15" t="s">
        <v>84</v>
      </c>
      <c r="D69" s="2" t="s">
        <v>1896</v>
      </c>
      <c r="E69" s="2" t="s">
        <v>1065</v>
      </c>
      <c r="F69" s="2" t="s">
        <v>1231</v>
      </c>
      <c r="G69" s="9" t="s">
        <v>85</v>
      </c>
      <c r="H69" s="9">
        <f>VLOOKUP(CONCATENATE(LOWER(E69),F69),[1]Sheet2!$F:$G,2,FALSE)</f>
        <v>10034106</v>
      </c>
      <c r="I69" s="2">
        <v>4414105</v>
      </c>
      <c r="J69" s="2" t="str">
        <f t="shared" si="1"/>
        <v>https://www.thermofisher.com/order/catalog/product/4414105</v>
      </c>
      <c r="K69" s="10" t="str">
        <f t="shared" si="2"/>
        <v>Human APOPTOSIS VIA DEATH RECEPTORS</v>
      </c>
      <c r="L69" s="2">
        <v>4418750</v>
      </c>
      <c r="M69" s="2" t="str">
        <f t="shared" si="3"/>
        <v>https://www.thermofisher.com/order/catalog/product/4418750</v>
      </c>
      <c r="N69" s="10" t="str">
        <f t="shared" si="4"/>
        <v>Human APOPTOSIS VIA DEATH RECEPTORS</v>
      </c>
      <c r="O69" s="2" t="s">
        <v>1868</v>
      </c>
      <c r="P69" s="10" t="s">
        <v>1277</v>
      </c>
      <c r="Q69" s="10" t="str">
        <f t="shared" ref="Q69:Q132" si="5">HYPERLINK(P69,CONCATENATE(F69," ",E69))</f>
        <v>Human Apoptosis</v>
      </c>
    </row>
    <row r="70" spans="1:17" x14ac:dyDescent="0.2">
      <c r="A70" s="4">
        <v>69</v>
      </c>
      <c r="B70" s="15" t="s">
        <v>1065</v>
      </c>
      <c r="C70" s="15" t="s">
        <v>84</v>
      </c>
      <c r="D70" s="2" t="s">
        <v>1896</v>
      </c>
      <c r="E70" s="2" t="s">
        <v>1065</v>
      </c>
      <c r="F70" s="2" t="s">
        <v>1231</v>
      </c>
      <c r="G70" s="9" t="s">
        <v>85</v>
      </c>
      <c r="H70" s="9">
        <f>VLOOKUP(CONCATENATE(LOWER(E70),F70),[1]Sheet2!$F:$G,2,FALSE)</f>
        <v>10034106</v>
      </c>
      <c r="I70" s="2">
        <v>4414106</v>
      </c>
      <c r="J70" s="2" t="str">
        <f t="shared" si="1"/>
        <v>https://www.thermofisher.com/order/catalog/product/4414106</v>
      </c>
      <c r="K70" s="10" t="str">
        <f t="shared" si="2"/>
        <v xml:space="preserve">Human Apoptotic Pathways triggered by HIV1 </v>
      </c>
      <c r="L70" s="2">
        <v>4418751</v>
      </c>
      <c r="M70" s="2" t="str">
        <f t="shared" si="3"/>
        <v>https://www.thermofisher.com/order/catalog/product/4418751</v>
      </c>
      <c r="N70" s="10" t="str">
        <f t="shared" si="4"/>
        <v xml:space="preserve">Human Apoptotic Pathways triggered by HIV1 </v>
      </c>
      <c r="O70" s="2" t="s">
        <v>1836</v>
      </c>
      <c r="P70" s="10" t="s">
        <v>1277</v>
      </c>
      <c r="Q70" s="10" t="str">
        <f t="shared" si="5"/>
        <v>Human Apoptosis</v>
      </c>
    </row>
    <row r="71" spans="1:17" x14ac:dyDescent="0.2">
      <c r="A71" s="4">
        <v>70</v>
      </c>
      <c r="B71" s="15" t="s">
        <v>1065</v>
      </c>
      <c r="C71" s="15" t="s">
        <v>84</v>
      </c>
      <c r="D71" s="2" t="s">
        <v>1896</v>
      </c>
      <c r="E71" s="2" t="s">
        <v>1065</v>
      </c>
      <c r="F71" s="2" t="s">
        <v>1231</v>
      </c>
      <c r="G71" s="9" t="s">
        <v>85</v>
      </c>
      <c r="H71" s="9">
        <f>VLOOKUP(CONCATENATE(LOWER(E71),F71),[1]Sheet2!$F:$G,2,FALSE)</f>
        <v>10034106</v>
      </c>
      <c r="I71" s="2">
        <v>4414113</v>
      </c>
      <c r="J71" s="2" t="str">
        <f t="shared" si="1"/>
        <v>https://www.thermofisher.com/order/catalog/product/4414113</v>
      </c>
      <c r="K71" s="10" t="str">
        <f t="shared" si="2"/>
        <v xml:space="preserve">Human c-Myc and Apoptosis </v>
      </c>
      <c r="L71" s="2">
        <v>4418758</v>
      </c>
      <c r="M71" s="2" t="str">
        <f t="shared" si="3"/>
        <v>https://www.thermofisher.com/order/catalog/product/4418758</v>
      </c>
      <c r="N71" s="10" t="str">
        <f t="shared" si="4"/>
        <v xml:space="preserve">Human c-Myc and Apoptosis </v>
      </c>
      <c r="O71" s="2" t="s">
        <v>1840</v>
      </c>
      <c r="P71" s="10" t="s">
        <v>1277</v>
      </c>
      <c r="Q71" s="10" t="str">
        <f t="shared" si="5"/>
        <v>Human Apoptosis</v>
      </c>
    </row>
    <row r="72" spans="1:17" x14ac:dyDescent="0.2">
      <c r="A72" s="4">
        <v>71</v>
      </c>
      <c r="B72" s="15" t="s">
        <v>1065</v>
      </c>
      <c r="C72" s="15" t="s">
        <v>84</v>
      </c>
      <c r="D72" s="2" t="s">
        <v>1896</v>
      </c>
      <c r="E72" s="2" t="s">
        <v>1065</v>
      </c>
      <c r="F72" s="2" t="s">
        <v>1231</v>
      </c>
      <c r="G72" s="9" t="s">
        <v>85</v>
      </c>
      <c r="H72" s="9">
        <f>VLOOKUP(CONCATENATE(LOWER(E72),F72),[1]Sheet2!$F:$G,2,FALSE)</f>
        <v>10034106</v>
      </c>
      <c r="I72" s="2">
        <v>4414167</v>
      </c>
      <c r="J72" s="2" t="str">
        <f t="shared" si="1"/>
        <v>https://www.thermofisher.com/order/catalog/product/4414167</v>
      </c>
      <c r="K72" s="10" t="str">
        <f t="shared" si="2"/>
        <v xml:space="preserve">Human P53 MEDIATED APOPTOSIS </v>
      </c>
      <c r="L72" s="2">
        <v>4418812</v>
      </c>
      <c r="M72" s="2" t="str">
        <f t="shared" si="3"/>
        <v>https://www.thermofisher.com/order/catalog/product/4418812</v>
      </c>
      <c r="N72" s="10" t="str">
        <f t="shared" si="4"/>
        <v xml:space="preserve">Human P53 MEDIATED APOPTOSIS </v>
      </c>
      <c r="O72" s="2" t="s">
        <v>1882</v>
      </c>
      <c r="P72" s="10" t="s">
        <v>1277</v>
      </c>
      <c r="Q72" s="10" t="str">
        <f t="shared" si="5"/>
        <v>Human Apoptosis</v>
      </c>
    </row>
    <row r="73" spans="1:17" x14ac:dyDescent="0.2">
      <c r="A73" s="4">
        <v>72</v>
      </c>
      <c r="B73" s="15" t="s">
        <v>1065</v>
      </c>
      <c r="C73" s="15" t="s">
        <v>86</v>
      </c>
      <c r="D73" s="2" t="s">
        <v>1896</v>
      </c>
      <c r="E73" s="2" t="s">
        <v>1065</v>
      </c>
      <c r="F73" s="2" t="s">
        <v>1229</v>
      </c>
      <c r="G73" s="9" t="s">
        <v>87</v>
      </c>
      <c r="H73" s="9">
        <f>VLOOKUP(CONCATENATE(LOWER(E73),F73),[1]Sheet2!$F:$G,2,FALSE)</f>
        <v>10034278</v>
      </c>
      <c r="K73" s="12" t="s">
        <v>2179</v>
      </c>
      <c r="L73" s="9"/>
      <c r="M73" s="9"/>
      <c r="N73" s="12" t="s">
        <v>2179</v>
      </c>
      <c r="P73" s="10" t="s">
        <v>1453</v>
      </c>
      <c r="Q73" s="10" t="str">
        <f t="shared" si="5"/>
        <v>Mouse Apoptosis</v>
      </c>
    </row>
    <row r="74" spans="1:17" x14ac:dyDescent="0.2">
      <c r="A74" s="4">
        <v>73</v>
      </c>
      <c r="B74" s="15" t="s">
        <v>1066</v>
      </c>
      <c r="C74" s="15" t="s">
        <v>90</v>
      </c>
      <c r="D74" s="2" t="s">
        <v>1896</v>
      </c>
      <c r="E74" s="2" t="s">
        <v>1065</v>
      </c>
      <c r="F74" s="2" t="s">
        <v>1229</v>
      </c>
      <c r="G74" s="9" t="s">
        <v>91</v>
      </c>
      <c r="H74" s="9">
        <f>VLOOKUP(CONCATENATE(LOWER(E74),F74),[1]Sheet2!$F:$G,2,FALSE)</f>
        <v>10034278</v>
      </c>
      <c r="K74" s="12" t="s">
        <v>2179</v>
      </c>
      <c r="L74" s="9"/>
      <c r="M74" s="9"/>
      <c r="N74" s="12" t="s">
        <v>2179</v>
      </c>
      <c r="P74" s="10" t="s">
        <v>1454</v>
      </c>
      <c r="Q74" s="10" t="str">
        <f t="shared" si="5"/>
        <v>Mouse Apoptosis</v>
      </c>
    </row>
    <row r="75" spans="1:17" x14ac:dyDescent="0.2">
      <c r="A75" s="4">
        <v>74</v>
      </c>
      <c r="B75" s="15" t="s">
        <v>1065</v>
      </c>
      <c r="C75" s="15" t="s">
        <v>88</v>
      </c>
      <c r="D75" s="2" t="s">
        <v>1896</v>
      </c>
      <c r="E75" s="2" t="s">
        <v>1065</v>
      </c>
      <c r="F75" s="2" t="s">
        <v>1230</v>
      </c>
      <c r="G75" s="9" t="s">
        <v>89</v>
      </c>
      <c r="H75" s="9">
        <f>VLOOKUP(CONCATENATE(LOWER(E75),F75),[1]Sheet2!$F:$G,2,FALSE)</f>
        <v>10046903</v>
      </c>
      <c r="K75" s="12" t="s">
        <v>2179</v>
      </c>
      <c r="L75" s="9"/>
      <c r="M75" s="9"/>
      <c r="N75" s="12" t="s">
        <v>2179</v>
      </c>
      <c r="P75" s="10" t="s">
        <v>1628</v>
      </c>
      <c r="Q75" s="10" t="str">
        <f t="shared" si="5"/>
        <v>Rat Apoptosis</v>
      </c>
    </row>
    <row r="76" spans="1:17" x14ac:dyDescent="0.2">
      <c r="A76" s="4">
        <v>75</v>
      </c>
      <c r="B76" s="15" t="s">
        <v>1066</v>
      </c>
      <c r="C76" s="15" t="s">
        <v>92</v>
      </c>
      <c r="D76" s="2" t="s">
        <v>1896</v>
      </c>
      <c r="E76" s="2" t="s">
        <v>1065</v>
      </c>
      <c r="F76" s="2" t="s">
        <v>1230</v>
      </c>
      <c r="G76" s="9" t="s">
        <v>93</v>
      </c>
      <c r="H76" s="9">
        <f>VLOOKUP(CONCATENATE(LOWER(E76),F76),[1]Sheet2!$F:$G,2,FALSE)</f>
        <v>10046903</v>
      </c>
      <c r="K76" s="12" t="s">
        <v>2179</v>
      </c>
      <c r="L76" s="9"/>
      <c r="M76" s="9"/>
      <c r="N76" s="12" t="s">
        <v>2179</v>
      </c>
      <c r="P76" s="10" t="s">
        <v>1629</v>
      </c>
      <c r="Q76" s="10" t="str">
        <f t="shared" si="5"/>
        <v>Rat Apoptosis</v>
      </c>
    </row>
    <row r="77" spans="1:17" x14ac:dyDescent="0.2">
      <c r="A77" s="4">
        <v>76</v>
      </c>
      <c r="B77" s="15" t="s">
        <v>1067</v>
      </c>
      <c r="C77" s="15" t="s">
        <v>94</v>
      </c>
      <c r="D77" s="2" t="s">
        <v>1896</v>
      </c>
      <c r="E77" s="2" t="s">
        <v>1067</v>
      </c>
      <c r="F77" s="2" t="s">
        <v>1231</v>
      </c>
      <c r="G77" s="9" t="s">
        <v>95</v>
      </c>
      <c r="H77" s="9">
        <f>VLOOKUP(CONCATENATE(LOWER(E77),F77),[1]Sheet2!$F:$G,2,FALSE)</f>
        <v>10034107</v>
      </c>
      <c r="K77" s="12" t="s">
        <v>2179</v>
      </c>
      <c r="L77" s="9"/>
      <c r="M77" s="9"/>
      <c r="N77" s="12" t="s">
        <v>2179</v>
      </c>
      <c r="P77" s="10" t="s">
        <v>1278</v>
      </c>
      <c r="Q77" s="10" t="str">
        <f t="shared" si="5"/>
        <v>Human Atherosclerosis</v>
      </c>
    </row>
    <row r="78" spans="1:17" x14ac:dyDescent="0.2">
      <c r="A78" s="4">
        <v>77</v>
      </c>
      <c r="B78" s="15" t="s">
        <v>1067</v>
      </c>
      <c r="C78" s="15" t="s">
        <v>96</v>
      </c>
      <c r="D78" s="2" t="s">
        <v>1896</v>
      </c>
      <c r="E78" s="2" t="s">
        <v>1067</v>
      </c>
      <c r="F78" s="2" t="s">
        <v>1229</v>
      </c>
      <c r="G78" s="9" t="s">
        <v>97</v>
      </c>
      <c r="H78" s="9">
        <f>VLOOKUP(CONCATENATE(LOWER(E78),F78),[1]Sheet2!$F:$G,2,FALSE)</f>
        <v>10034279</v>
      </c>
      <c r="K78" s="12" t="s">
        <v>2179</v>
      </c>
      <c r="L78" s="9"/>
      <c r="M78" s="9"/>
      <c r="N78" s="12" t="s">
        <v>2179</v>
      </c>
      <c r="P78" s="10" t="s">
        <v>1455</v>
      </c>
      <c r="Q78" s="10" t="str">
        <f t="shared" si="5"/>
        <v>Mouse Atherosclerosis</v>
      </c>
    </row>
    <row r="79" spans="1:17" x14ac:dyDescent="0.2">
      <c r="A79" s="4">
        <v>78</v>
      </c>
      <c r="B79" s="15" t="s">
        <v>1067</v>
      </c>
      <c r="C79" s="15" t="s">
        <v>98</v>
      </c>
      <c r="D79" s="2" t="s">
        <v>1896</v>
      </c>
      <c r="E79" s="2" t="s">
        <v>1067</v>
      </c>
      <c r="F79" s="2" t="s">
        <v>1230</v>
      </c>
      <c r="G79" s="9" t="s">
        <v>99</v>
      </c>
      <c r="H79" s="9">
        <f>VLOOKUP(CONCATENATE(LOWER(E79),F79),[1]Sheet2!$F:$G,2,FALSE)</f>
        <v>10046904</v>
      </c>
      <c r="K79" s="12" t="s">
        <v>2179</v>
      </c>
      <c r="L79" s="9"/>
      <c r="M79" s="9"/>
      <c r="N79" s="12" t="s">
        <v>2179</v>
      </c>
      <c r="P79" s="10" t="s">
        <v>1630</v>
      </c>
      <c r="Q79" s="10" t="str">
        <f t="shared" si="5"/>
        <v>Rat Atherosclerosis</v>
      </c>
    </row>
    <row r="80" spans="1:17" x14ac:dyDescent="0.2">
      <c r="A80" s="4">
        <v>79</v>
      </c>
      <c r="B80" s="15" t="s">
        <v>1975</v>
      </c>
      <c r="C80" s="15" t="s">
        <v>1976</v>
      </c>
      <c r="D80" s="2" t="s">
        <v>1896</v>
      </c>
      <c r="E80" s="2" t="s">
        <v>1975</v>
      </c>
      <c r="F80" s="8" t="s">
        <v>1231</v>
      </c>
      <c r="G80" s="12" t="s">
        <v>2179</v>
      </c>
      <c r="H80" s="9">
        <v>10034862</v>
      </c>
      <c r="K80" s="12" t="s">
        <v>2179</v>
      </c>
      <c r="L80" s="9"/>
      <c r="M80" s="9"/>
      <c r="N80" s="12" t="s">
        <v>2179</v>
      </c>
      <c r="P80" s="10" t="s">
        <v>1977</v>
      </c>
      <c r="Q80" s="10" t="str">
        <f t="shared" si="5"/>
        <v>Human Autistic disorder</v>
      </c>
    </row>
    <row r="81" spans="1:17" x14ac:dyDescent="0.2">
      <c r="A81" s="4">
        <v>80</v>
      </c>
      <c r="B81" s="15" t="s">
        <v>1975</v>
      </c>
      <c r="C81" s="15" t="s">
        <v>1978</v>
      </c>
      <c r="D81" s="2" t="s">
        <v>1896</v>
      </c>
      <c r="E81" s="2" t="s">
        <v>1975</v>
      </c>
      <c r="F81" s="8" t="s">
        <v>1229</v>
      </c>
      <c r="G81" s="12" t="s">
        <v>2179</v>
      </c>
      <c r="H81" s="9">
        <v>10036367</v>
      </c>
      <c r="K81" s="12" t="s">
        <v>2179</v>
      </c>
      <c r="L81" s="9"/>
      <c r="M81" s="9"/>
      <c r="N81" s="12" t="s">
        <v>2179</v>
      </c>
      <c r="P81" s="10" t="s">
        <v>1979</v>
      </c>
      <c r="Q81" s="10" t="str">
        <f t="shared" si="5"/>
        <v>Mouse Autistic disorder</v>
      </c>
    </row>
    <row r="82" spans="1:17" x14ac:dyDescent="0.2">
      <c r="A82" s="4">
        <v>81</v>
      </c>
      <c r="B82" s="15" t="s">
        <v>1975</v>
      </c>
      <c r="C82" s="15" t="s">
        <v>1980</v>
      </c>
      <c r="D82" s="2" t="s">
        <v>1896</v>
      </c>
      <c r="E82" s="2" t="s">
        <v>1975</v>
      </c>
      <c r="F82" s="8" t="s">
        <v>1230</v>
      </c>
      <c r="G82" s="12" t="s">
        <v>2179</v>
      </c>
      <c r="H82" s="9">
        <v>10044855</v>
      </c>
      <c r="K82" s="12" t="s">
        <v>2179</v>
      </c>
      <c r="L82" s="9"/>
      <c r="M82" s="9"/>
      <c r="N82" s="12" t="s">
        <v>2179</v>
      </c>
      <c r="P82" s="10" t="s">
        <v>1981</v>
      </c>
      <c r="Q82" s="10" t="str">
        <f t="shared" si="5"/>
        <v>Rat Autistic disorder</v>
      </c>
    </row>
    <row r="83" spans="1:17" x14ac:dyDescent="0.2">
      <c r="A83" s="4">
        <v>82</v>
      </c>
      <c r="B83" s="15" t="s">
        <v>1982</v>
      </c>
      <c r="C83" s="15" t="s">
        <v>1983</v>
      </c>
      <c r="D83" s="2" t="s">
        <v>1896</v>
      </c>
      <c r="E83" s="2" t="s">
        <v>1982</v>
      </c>
      <c r="F83" s="8" t="s">
        <v>1231</v>
      </c>
      <c r="G83" s="12" t="s">
        <v>2179</v>
      </c>
      <c r="H83" s="9">
        <v>10034867</v>
      </c>
      <c r="K83" s="12" t="s">
        <v>2179</v>
      </c>
      <c r="L83" s="9"/>
      <c r="M83" s="9"/>
      <c r="N83" s="12" t="s">
        <v>2179</v>
      </c>
      <c r="P83" s="10" t="s">
        <v>1984</v>
      </c>
      <c r="Q83" s="10" t="str">
        <f t="shared" si="5"/>
        <v>Human Autoimmune diseases</v>
      </c>
    </row>
    <row r="84" spans="1:17" x14ac:dyDescent="0.2">
      <c r="A84" s="4">
        <v>83</v>
      </c>
      <c r="B84" s="15" t="s">
        <v>1982</v>
      </c>
      <c r="C84" s="15" t="s">
        <v>1985</v>
      </c>
      <c r="D84" s="2" t="s">
        <v>1896</v>
      </c>
      <c r="E84" s="2" t="s">
        <v>1982</v>
      </c>
      <c r="F84" s="8" t="s">
        <v>1229</v>
      </c>
      <c r="G84" s="12" t="s">
        <v>2179</v>
      </c>
      <c r="H84" s="9">
        <v>10036372</v>
      </c>
      <c r="K84" s="12" t="s">
        <v>2179</v>
      </c>
      <c r="L84" s="9"/>
      <c r="M84" s="9"/>
      <c r="N84" s="12" t="s">
        <v>2179</v>
      </c>
      <c r="P84" s="10" t="s">
        <v>1986</v>
      </c>
      <c r="Q84" s="10" t="str">
        <f t="shared" si="5"/>
        <v>Mouse Autoimmune diseases</v>
      </c>
    </row>
    <row r="85" spans="1:17" x14ac:dyDescent="0.2">
      <c r="A85" s="4">
        <v>84</v>
      </c>
      <c r="B85" s="15" t="s">
        <v>1982</v>
      </c>
      <c r="C85" s="15" t="s">
        <v>1987</v>
      </c>
      <c r="D85" s="2" t="s">
        <v>1896</v>
      </c>
      <c r="E85" s="2" t="s">
        <v>1982</v>
      </c>
      <c r="F85" s="8" t="s">
        <v>1230</v>
      </c>
      <c r="G85" s="12" t="s">
        <v>2179</v>
      </c>
      <c r="H85" s="9">
        <v>10044859</v>
      </c>
      <c r="K85" s="12" t="s">
        <v>2179</v>
      </c>
      <c r="L85" s="9"/>
      <c r="M85" s="9"/>
      <c r="N85" s="12" t="s">
        <v>2179</v>
      </c>
      <c r="P85" s="10" t="s">
        <v>1988</v>
      </c>
      <c r="Q85" s="10" t="str">
        <f t="shared" si="5"/>
        <v>Rat Autoimmune diseases</v>
      </c>
    </row>
    <row r="86" spans="1:17" x14ac:dyDescent="0.2">
      <c r="A86" s="4">
        <v>85</v>
      </c>
      <c r="B86" s="15" t="s">
        <v>1068</v>
      </c>
      <c r="C86" s="15" t="s">
        <v>100</v>
      </c>
      <c r="D86" s="2" t="s">
        <v>1896</v>
      </c>
      <c r="E86" s="2" t="s">
        <v>1068</v>
      </c>
      <c r="F86" s="2" t="s">
        <v>1231</v>
      </c>
      <c r="G86" s="9" t="s">
        <v>101</v>
      </c>
      <c r="H86" s="9">
        <f>VLOOKUP(CONCATENATE(LOWER(E86),F86),[1]Sheet2!$F:$G,2,FALSE)</f>
        <v>10034108</v>
      </c>
      <c r="K86" s="12" t="s">
        <v>2179</v>
      </c>
      <c r="L86" s="9"/>
      <c r="M86" s="9"/>
      <c r="N86" s="12" t="s">
        <v>2179</v>
      </c>
      <c r="P86" s="10" t="s">
        <v>1279</v>
      </c>
      <c r="Q86" s="10" t="str">
        <f t="shared" si="5"/>
        <v>Human Autophagy</v>
      </c>
    </row>
    <row r="87" spans="1:17" x14ac:dyDescent="0.2">
      <c r="A87" s="4">
        <v>86</v>
      </c>
      <c r="B87" s="15" t="s">
        <v>1068</v>
      </c>
      <c r="C87" s="15" t="s">
        <v>102</v>
      </c>
      <c r="D87" s="2" t="s">
        <v>1896</v>
      </c>
      <c r="E87" s="2" t="s">
        <v>1068</v>
      </c>
      <c r="F87" s="2" t="s">
        <v>1229</v>
      </c>
      <c r="G87" s="9" t="s">
        <v>103</v>
      </c>
      <c r="H87" s="9">
        <f>VLOOKUP(CONCATENATE(LOWER(E87),F87),[1]Sheet2!$F:$G,2,FALSE)</f>
        <v>10034280</v>
      </c>
      <c r="K87" s="12" t="s">
        <v>2179</v>
      </c>
      <c r="L87" s="9"/>
      <c r="M87" s="9"/>
      <c r="N87" s="12" t="s">
        <v>2179</v>
      </c>
      <c r="P87" s="10" t="s">
        <v>1456</v>
      </c>
      <c r="Q87" s="10" t="str">
        <f t="shared" si="5"/>
        <v>Mouse Autophagy</v>
      </c>
    </row>
    <row r="88" spans="1:17" x14ac:dyDescent="0.2">
      <c r="A88" s="4">
        <v>87</v>
      </c>
      <c r="B88" s="15" t="s">
        <v>1068</v>
      </c>
      <c r="C88" s="15" t="s">
        <v>104</v>
      </c>
      <c r="D88" s="2" t="s">
        <v>1896</v>
      </c>
      <c r="E88" s="2" t="s">
        <v>1068</v>
      </c>
      <c r="F88" s="2" t="s">
        <v>1230</v>
      </c>
      <c r="G88" s="9" t="s">
        <v>105</v>
      </c>
      <c r="H88" s="9">
        <f>VLOOKUP(CONCATENATE(LOWER(E88),F88),[1]Sheet2!$F:$G,2,FALSE)</f>
        <v>10046905</v>
      </c>
      <c r="K88" s="12" t="s">
        <v>2179</v>
      </c>
      <c r="L88" s="9"/>
      <c r="M88" s="9"/>
      <c r="N88" s="12" t="s">
        <v>2179</v>
      </c>
      <c r="P88" s="10" t="s">
        <v>1631</v>
      </c>
      <c r="Q88" s="10" t="str">
        <f t="shared" si="5"/>
        <v>Rat Autophagy</v>
      </c>
    </row>
    <row r="89" spans="1:17" x14ac:dyDescent="0.2">
      <c r="A89" s="4">
        <v>88</v>
      </c>
      <c r="B89" s="15" t="s">
        <v>1989</v>
      </c>
      <c r="C89" s="15" t="s">
        <v>1990</v>
      </c>
      <c r="D89" s="2" t="s">
        <v>1896</v>
      </c>
      <c r="E89" s="2" t="s">
        <v>1989</v>
      </c>
      <c r="F89" s="8" t="s">
        <v>1231</v>
      </c>
      <c r="G89" s="12" t="s">
        <v>2179</v>
      </c>
      <c r="H89" s="9">
        <v>10034877</v>
      </c>
      <c r="K89" s="12" t="s">
        <v>2179</v>
      </c>
      <c r="L89" s="9"/>
      <c r="M89" s="9"/>
      <c r="N89" s="12" t="s">
        <v>2179</v>
      </c>
      <c r="P89" s="10" t="s">
        <v>1991</v>
      </c>
      <c r="Q89" s="10" t="str">
        <f t="shared" si="5"/>
        <v>Human Bacterial infections</v>
      </c>
    </row>
    <row r="90" spans="1:17" x14ac:dyDescent="0.2">
      <c r="A90" s="4">
        <v>89</v>
      </c>
      <c r="B90" s="15" t="s">
        <v>1989</v>
      </c>
      <c r="C90" s="15" t="s">
        <v>1992</v>
      </c>
      <c r="D90" s="2" t="s">
        <v>1896</v>
      </c>
      <c r="E90" s="2" t="s">
        <v>1989</v>
      </c>
      <c r="F90" s="8" t="s">
        <v>1229</v>
      </c>
      <c r="G90" s="12" t="s">
        <v>2179</v>
      </c>
      <c r="H90" s="9">
        <v>10036382</v>
      </c>
      <c r="K90" s="12" t="s">
        <v>2179</v>
      </c>
      <c r="L90" s="9"/>
      <c r="M90" s="9"/>
      <c r="N90" s="12" t="s">
        <v>2179</v>
      </c>
      <c r="P90" s="10" t="s">
        <v>1993</v>
      </c>
      <c r="Q90" s="10" t="str">
        <f t="shared" si="5"/>
        <v>Mouse Bacterial infections</v>
      </c>
    </row>
    <row r="91" spans="1:17" x14ac:dyDescent="0.2">
      <c r="A91" s="4">
        <v>90</v>
      </c>
      <c r="B91" s="15" t="s">
        <v>1989</v>
      </c>
      <c r="C91" s="15" t="s">
        <v>1994</v>
      </c>
      <c r="D91" s="2" t="s">
        <v>1896</v>
      </c>
      <c r="E91" s="2" t="s">
        <v>1989</v>
      </c>
      <c r="F91" s="8" t="s">
        <v>1230</v>
      </c>
      <c r="G91" s="12" t="s">
        <v>2179</v>
      </c>
      <c r="H91" s="9">
        <v>10044867</v>
      </c>
      <c r="K91" s="12" t="s">
        <v>2179</v>
      </c>
      <c r="L91" s="9"/>
      <c r="M91" s="9"/>
      <c r="N91" s="12" t="s">
        <v>2179</v>
      </c>
      <c r="P91" s="10" t="s">
        <v>1995</v>
      </c>
      <c r="Q91" s="10" t="str">
        <f t="shared" si="5"/>
        <v>Rat Bacterial infections</v>
      </c>
    </row>
    <row r="92" spans="1:17" x14ac:dyDescent="0.2">
      <c r="A92" s="4">
        <v>91</v>
      </c>
      <c r="B92" s="15" t="s">
        <v>1069</v>
      </c>
      <c r="C92" s="15" t="s">
        <v>106</v>
      </c>
      <c r="D92" s="2" t="s">
        <v>1896</v>
      </c>
      <c r="E92" s="2" t="s">
        <v>1069</v>
      </c>
      <c r="F92" s="2" t="s">
        <v>1231</v>
      </c>
      <c r="G92" s="9" t="s">
        <v>107</v>
      </c>
      <c r="H92" s="9">
        <f>VLOOKUP(CONCATENATE(LOWER(E92),F92),[1]Sheet2!$F:$G,2,FALSE)</f>
        <v>10034109</v>
      </c>
      <c r="I92" s="2">
        <v>4414111</v>
      </c>
      <c r="J92" s="2" t="str">
        <f>CONCATENATE("https://www.thermofisher.com/order/catalog/product/",I92)</f>
        <v>https://www.thermofisher.com/order/catalog/product/4414111</v>
      </c>
      <c r="K92" s="10" t="str">
        <f>HYPERLINK(J92,O92)</f>
        <v xml:space="preserve">Human BRCA1 PATHWAY </v>
      </c>
      <c r="L92" s="2">
        <v>4418756</v>
      </c>
      <c r="M92" s="2" t="str">
        <f>CONCATENATE("https://www.thermofisher.com/order/catalog/product/",L92)</f>
        <v>https://www.thermofisher.com/order/catalog/product/4418756</v>
      </c>
      <c r="N92" s="10" t="str">
        <f>HYPERLINK(M92,O92)</f>
        <v xml:space="preserve">Human BRCA1 PATHWAY </v>
      </c>
      <c r="O92" s="2" t="s">
        <v>1869</v>
      </c>
      <c r="P92" s="10" t="s">
        <v>1280</v>
      </c>
      <c r="Q92" s="10" t="str">
        <f t="shared" si="5"/>
        <v>Human Breast Cancer</v>
      </c>
    </row>
    <row r="93" spans="1:17" x14ac:dyDescent="0.2">
      <c r="A93" s="4">
        <v>92</v>
      </c>
      <c r="B93" s="15" t="s">
        <v>1069</v>
      </c>
      <c r="C93" s="15" t="s">
        <v>106</v>
      </c>
      <c r="D93" s="2" t="s">
        <v>1896</v>
      </c>
      <c r="E93" s="2" t="s">
        <v>1069</v>
      </c>
      <c r="F93" s="2" t="s">
        <v>1231</v>
      </c>
      <c r="G93" s="9" t="s">
        <v>107</v>
      </c>
      <c r="H93" s="9">
        <f>VLOOKUP(CONCATENATE(LOWER(E93),F93),[1]Sheet2!$F:$G,2,FALSE)</f>
        <v>10034109</v>
      </c>
      <c r="I93" s="2">
        <v>4414112</v>
      </c>
      <c r="J93" s="2" t="str">
        <f>CONCATENATE("https://www.thermofisher.com/order/catalog/product/",I93)</f>
        <v>https://www.thermofisher.com/order/catalog/product/4414112</v>
      </c>
      <c r="K93" s="10" t="str">
        <f>HYPERLINK(J93,O93)</f>
        <v>Human BREAST CANCER REG BY STATHMIN1</v>
      </c>
      <c r="L93" s="2">
        <v>4418757</v>
      </c>
      <c r="M93" s="2" t="str">
        <f>CONCATENATE("https://www.thermofisher.com/order/catalog/product/",L93)</f>
        <v>https://www.thermofisher.com/order/catalog/product/4418757</v>
      </c>
      <c r="N93" s="10" t="str">
        <f>HYPERLINK(M93,O93)</f>
        <v>Human BREAST CANCER REG BY STATHMIN1</v>
      </c>
      <c r="O93" s="2" t="s">
        <v>1870</v>
      </c>
      <c r="P93" s="10" t="s">
        <v>1280</v>
      </c>
      <c r="Q93" s="10" t="str">
        <f t="shared" si="5"/>
        <v>Human Breast Cancer</v>
      </c>
    </row>
    <row r="94" spans="1:17" x14ac:dyDescent="0.2">
      <c r="A94" s="4">
        <v>93</v>
      </c>
      <c r="B94" s="15" t="s">
        <v>1069</v>
      </c>
      <c r="C94" s="15" t="s">
        <v>108</v>
      </c>
      <c r="D94" s="2" t="s">
        <v>1896</v>
      </c>
      <c r="E94" s="2" t="s">
        <v>1069</v>
      </c>
      <c r="F94" s="2" t="s">
        <v>1229</v>
      </c>
      <c r="G94" s="9" t="s">
        <v>109</v>
      </c>
      <c r="H94" s="9">
        <f>VLOOKUP(CONCATENATE(LOWER(E94),F94),[1]Sheet2!$F:$G,2,FALSE)</f>
        <v>10034281</v>
      </c>
      <c r="K94" s="12" t="s">
        <v>2179</v>
      </c>
      <c r="L94" s="9"/>
      <c r="M94" s="9"/>
      <c r="N94" s="12" t="s">
        <v>2179</v>
      </c>
      <c r="P94" s="10" t="s">
        <v>1457</v>
      </c>
      <c r="Q94" s="10" t="str">
        <f t="shared" si="5"/>
        <v>Mouse Breast Cancer</v>
      </c>
    </row>
    <row r="95" spans="1:17" x14ac:dyDescent="0.2">
      <c r="A95" s="4">
        <v>94</v>
      </c>
      <c r="B95" s="15" t="s">
        <v>1069</v>
      </c>
      <c r="C95" s="15" t="s">
        <v>110</v>
      </c>
      <c r="D95" s="2" t="s">
        <v>1896</v>
      </c>
      <c r="E95" s="2" t="s">
        <v>1069</v>
      </c>
      <c r="F95" s="2" t="s">
        <v>1230</v>
      </c>
      <c r="G95" s="9" t="s">
        <v>111</v>
      </c>
      <c r="H95" s="9">
        <f>VLOOKUP(CONCATENATE(LOWER(E95),F95),[1]Sheet2!$F:$G,2,FALSE)</f>
        <v>10046906</v>
      </c>
      <c r="K95" s="12" t="s">
        <v>2179</v>
      </c>
      <c r="L95" s="9"/>
      <c r="M95" s="9"/>
      <c r="N95" s="12" t="s">
        <v>2179</v>
      </c>
      <c r="P95" s="10" t="s">
        <v>1632</v>
      </c>
      <c r="Q95" s="10" t="str">
        <f t="shared" si="5"/>
        <v>Rat Breast Cancer</v>
      </c>
    </row>
    <row r="96" spans="1:17" x14ac:dyDescent="0.2">
      <c r="A96" s="4">
        <v>95</v>
      </c>
      <c r="B96" s="15" t="s">
        <v>1070</v>
      </c>
      <c r="C96" s="15" t="s">
        <v>112</v>
      </c>
      <c r="D96" s="2" t="s">
        <v>1896</v>
      </c>
      <c r="E96" s="2" t="s">
        <v>1786</v>
      </c>
      <c r="F96" s="2" t="s">
        <v>1231</v>
      </c>
      <c r="G96" s="9" t="s">
        <v>113</v>
      </c>
      <c r="H96" s="9">
        <f>VLOOKUP(CONCATENATE(LOWER(E96),F96),[1]Sheet2!$F:$G,2,FALSE)</f>
        <v>10034110</v>
      </c>
      <c r="I96" s="2">
        <v>4414114</v>
      </c>
      <c r="J96" s="2" t="str">
        <f>CONCATENATE("https://www.thermofisher.com/order/catalog/product/",I96)</f>
        <v>https://www.thermofisher.com/order/catalog/product/4414114</v>
      </c>
      <c r="K96" s="10" t="str">
        <f>HYPERLINK(J96,O96)</f>
        <v xml:space="preserve">Human CAMP PATHWAY </v>
      </c>
      <c r="L96" s="2">
        <v>4418759</v>
      </c>
      <c r="M96" s="2" t="str">
        <f>CONCATENATE("https://www.thermofisher.com/order/catalog/product/",L96)</f>
        <v>https://www.thermofisher.com/order/catalog/product/4418759</v>
      </c>
      <c r="N96" s="10" t="str">
        <f>HYPERLINK(M96,O96)</f>
        <v xml:space="preserve">Human CAMP PATHWAY </v>
      </c>
      <c r="O96" s="2" t="s">
        <v>1871</v>
      </c>
      <c r="P96" s="10" t="s">
        <v>1281</v>
      </c>
      <c r="Q96" s="10" t="str">
        <f t="shared" si="5"/>
        <v>Human cAMP/Ca2+ Signaling</v>
      </c>
    </row>
    <row r="97" spans="1:17" x14ac:dyDescent="0.2">
      <c r="A97" s="4">
        <v>96</v>
      </c>
      <c r="B97" s="15" t="s">
        <v>1070</v>
      </c>
      <c r="C97" s="15" t="s">
        <v>112</v>
      </c>
      <c r="D97" s="2" t="s">
        <v>1896</v>
      </c>
      <c r="E97" s="2" t="s">
        <v>1786</v>
      </c>
      <c r="F97" s="2" t="s">
        <v>1231</v>
      </c>
      <c r="G97" s="9" t="s">
        <v>113</v>
      </c>
      <c r="H97" s="9">
        <f>VLOOKUP(CONCATENATE(LOWER(E97),F97),[1]Sheet2!$F:$G,2,FALSE)</f>
        <v>10034110</v>
      </c>
      <c r="I97" s="2">
        <v>4414102</v>
      </c>
      <c r="J97" s="2" t="str">
        <f>CONCATENATE("https://www.thermofisher.com/order/catalog/product/",I97)</f>
        <v>https://www.thermofisher.com/order/catalog/product/4414102</v>
      </c>
      <c r="K97" s="10" t="str">
        <f>HYPERLINK(J97,O97)</f>
        <v>Human Acrtivation of cAMP-dependent PKA</v>
      </c>
      <c r="L97" s="2">
        <v>4418747</v>
      </c>
      <c r="M97" s="2" t="str">
        <f>CONCATENATE("https://www.thermofisher.com/order/catalog/product/",L97)</f>
        <v>https://www.thermofisher.com/order/catalog/product/4418747</v>
      </c>
      <c r="N97" s="10" t="str">
        <f>HYPERLINK(M97,O97)</f>
        <v>Human Acrtivation of cAMP-dependent PKA</v>
      </c>
      <c r="O97" s="2" t="s">
        <v>1888</v>
      </c>
      <c r="P97" s="10" t="s">
        <v>1281</v>
      </c>
      <c r="Q97" s="10" t="str">
        <f t="shared" si="5"/>
        <v>Human cAMP/Ca2+ Signaling</v>
      </c>
    </row>
    <row r="98" spans="1:17" x14ac:dyDescent="0.2">
      <c r="A98" s="4">
        <v>97</v>
      </c>
      <c r="B98" s="15" t="s">
        <v>1070</v>
      </c>
      <c r="C98" s="15" t="s">
        <v>112</v>
      </c>
      <c r="D98" s="2" t="s">
        <v>1896</v>
      </c>
      <c r="E98" s="2" t="s">
        <v>1786</v>
      </c>
      <c r="F98" s="2" t="s">
        <v>1231</v>
      </c>
      <c r="G98" s="9" t="s">
        <v>113</v>
      </c>
      <c r="H98" s="9">
        <f>VLOOKUP(CONCATENATE(LOWER(E98),F98),[1]Sheet2!$F:$G,2,FALSE)</f>
        <v>10034110</v>
      </c>
      <c r="I98" s="2">
        <v>4414155</v>
      </c>
      <c r="J98" s="2" t="str">
        <f>CONCATENATE("https://www.thermofisher.com/order/catalog/product/",I98)</f>
        <v>https://www.thermofisher.com/order/catalog/product/4414155</v>
      </c>
      <c r="K98" s="10" t="str">
        <f>HYPERLINK(J98,O98)</f>
        <v xml:space="preserve">Human INTRACELLULAR CALCIUM SIGNALING </v>
      </c>
      <c r="L98" s="2">
        <v>4418800</v>
      </c>
      <c r="M98" s="2" t="str">
        <f>CONCATENATE("https://www.thermofisher.com/order/catalog/product/",L98)</f>
        <v>https://www.thermofisher.com/order/catalog/product/4418800</v>
      </c>
      <c r="N98" s="10" t="str">
        <f>HYPERLINK(M98,O98)</f>
        <v xml:space="preserve">Human INTRACELLULAR CALCIUM SIGNALING </v>
      </c>
      <c r="O98" s="2" t="s">
        <v>1879</v>
      </c>
      <c r="P98" s="10" t="s">
        <v>1281</v>
      </c>
      <c r="Q98" s="10" t="str">
        <f t="shared" si="5"/>
        <v>Human cAMP/Ca2+ Signaling</v>
      </c>
    </row>
    <row r="99" spans="1:17" x14ac:dyDescent="0.2">
      <c r="A99" s="4">
        <v>98</v>
      </c>
      <c r="B99" s="15" t="s">
        <v>1070</v>
      </c>
      <c r="C99" s="15" t="s">
        <v>114</v>
      </c>
      <c r="D99" s="2" t="s">
        <v>1896</v>
      </c>
      <c r="E99" s="2" t="s">
        <v>1786</v>
      </c>
      <c r="F99" s="2" t="s">
        <v>1229</v>
      </c>
      <c r="G99" s="9" t="s">
        <v>115</v>
      </c>
      <c r="H99" s="9">
        <f>VLOOKUP(CONCATENATE(LOWER(E99),F99),[1]Sheet2!$F:$G,2,FALSE)</f>
        <v>10034282</v>
      </c>
      <c r="K99" s="12" t="s">
        <v>2179</v>
      </c>
      <c r="L99" s="9"/>
      <c r="M99" s="9"/>
      <c r="N99" s="12" t="s">
        <v>2179</v>
      </c>
      <c r="P99" s="10" t="s">
        <v>1458</v>
      </c>
      <c r="Q99" s="10" t="str">
        <f t="shared" si="5"/>
        <v>Mouse cAMP/Ca2+ Signaling</v>
      </c>
    </row>
    <row r="100" spans="1:17" x14ac:dyDescent="0.2">
      <c r="A100" s="4">
        <v>99</v>
      </c>
      <c r="B100" s="15" t="s">
        <v>1070</v>
      </c>
      <c r="C100" s="15" t="s">
        <v>116</v>
      </c>
      <c r="D100" s="2" t="s">
        <v>1896</v>
      </c>
      <c r="E100" s="2" t="s">
        <v>1786</v>
      </c>
      <c r="F100" s="2" t="s">
        <v>1230</v>
      </c>
      <c r="G100" s="9" t="s">
        <v>117</v>
      </c>
      <c r="H100" s="9">
        <f>VLOOKUP(CONCATENATE(LOWER(E100),F100),[1]Sheet2!$F:$G,2,FALSE)</f>
        <v>10046907</v>
      </c>
      <c r="K100" s="12" t="s">
        <v>2179</v>
      </c>
      <c r="L100" s="9"/>
      <c r="M100" s="9"/>
      <c r="N100" s="12" t="s">
        <v>2179</v>
      </c>
      <c r="P100" s="10" t="s">
        <v>1633</v>
      </c>
      <c r="Q100" s="10" t="str">
        <f t="shared" si="5"/>
        <v>Rat cAMP/Ca2+ Signaling</v>
      </c>
    </row>
    <row r="101" spans="1:17" x14ac:dyDescent="0.2">
      <c r="A101" s="4">
        <v>100</v>
      </c>
      <c r="B101" s="15" t="s">
        <v>1074</v>
      </c>
      <c r="C101" s="15" t="s">
        <v>136</v>
      </c>
      <c r="D101" s="2" t="s">
        <v>1896</v>
      </c>
      <c r="E101" s="2" t="s">
        <v>1787</v>
      </c>
      <c r="F101" s="2" t="s">
        <v>1231</v>
      </c>
      <c r="G101" s="9" t="s">
        <v>137</v>
      </c>
      <c r="H101" s="9">
        <f>VLOOKUP(CONCATENATE(LOWER(E101),F101),[1]Sheet2!$F:$G,2,FALSE)</f>
        <v>10034113</v>
      </c>
      <c r="I101" s="2">
        <v>4414161</v>
      </c>
      <c r="J101" s="2" t="str">
        <f>CONCATENATE("https://www.thermofisher.com/order/catalog/product/",I101)</f>
        <v>https://www.thermofisher.com/order/catalog/product/4414161</v>
      </c>
      <c r="K101" s="10" t="str">
        <f>HYPERLINK(J101,O101)</f>
        <v xml:space="preserve">Human MOLECULAR MECHANISMS OF CANCER </v>
      </c>
      <c r="L101" s="2">
        <v>4418806</v>
      </c>
      <c r="M101" s="2" t="str">
        <f>CONCATENATE("https://www.thermofisher.com/order/catalog/product/",L101)</f>
        <v>https://www.thermofisher.com/order/catalog/product/4418806</v>
      </c>
      <c r="N101" s="10" t="str">
        <f>HYPERLINK(M101,O101)</f>
        <v xml:space="preserve">Human MOLECULAR MECHANISMS OF CANCER </v>
      </c>
      <c r="O101" s="2" t="s">
        <v>1881</v>
      </c>
      <c r="P101" s="10" t="s">
        <v>1285</v>
      </c>
      <c r="Q101" s="10" t="str">
        <f t="shared" si="5"/>
        <v>Human Cancer</v>
      </c>
    </row>
    <row r="102" spans="1:17" x14ac:dyDescent="0.2">
      <c r="A102" s="4">
        <v>101</v>
      </c>
      <c r="B102" s="15" t="s">
        <v>1074</v>
      </c>
      <c r="C102" s="15" t="s">
        <v>138</v>
      </c>
      <c r="D102" s="2" t="s">
        <v>1896</v>
      </c>
      <c r="E102" s="2" t="s">
        <v>1787</v>
      </c>
      <c r="F102" s="2" t="s">
        <v>1229</v>
      </c>
      <c r="G102" s="9" t="s">
        <v>139</v>
      </c>
      <c r="H102" s="9">
        <f>VLOOKUP(CONCATENATE(LOWER(E102),F102),[1]Sheet2!$F:$G,2,FALSE)</f>
        <v>10034285</v>
      </c>
      <c r="K102" s="12" t="s">
        <v>2179</v>
      </c>
      <c r="L102" s="9"/>
      <c r="M102" s="9"/>
      <c r="N102" s="12" t="s">
        <v>2179</v>
      </c>
      <c r="P102" s="10" t="s">
        <v>1462</v>
      </c>
      <c r="Q102" s="10" t="str">
        <f t="shared" si="5"/>
        <v>Mouse Cancer</v>
      </c>
    </row>
    <row r="103" spans="1:17" x14ac:dyDescent="0.2">
      <c r="A103" s="4">
        <v>102</v>
      </c>
      <c r="B103" s="15" t="s">
        <v>1074</v>
      </c>
      <c r="C103" s="15" t="s">
        <v>140</v>
      </c>
      <c r="D103" s="2" t="s">
        <v>1896</v>
      </c>
      <c r="E103" s="2" t="s">
        <v>1787</v>
      </c>
      <c r="F103" s="2" t="s">
        <v>1230</v>
      </c>
      <c r="G103" s="9" t="s">
        <v>141</v>
      </c>
      <c r="H103" s="9">
        <f>VLOOKUP(CONCATENATE(LOWER(E103),F103),[1]Sheet2!$F:$G,2,FALSE)</f>
        <v>10046910</v>
      </c>
      <c r="K103" s="12" t="s">
        <v>2179</v>
      </c>
      <c r="L103" s="9"/>
      <c r="M103" s="9"/>
      <c r="N103" s="12" t="s">
        <v>2179</v>
      </c>
      <c r="P103" s="10" t="s">
        <v>1637</v>
      </c>
      <c r="Q103" s="10" t="str">
        <f t="shared" si="5"/>
        <v>Rat Cancer</v>
      </c>
    </row>
    <row r="104" spans="1:17" x14ac:dyDescent="0.2">
      <c r="A104" s="4">
        <v>103</v>
      </c>
      <c r="B104" s="15" t="s">
        <v>1071</v>
      </c>
      <c r="C104" s="15" t="s">
        <v>118</v>
      </c>
      <c r="D104" s="2" t="s">
        <v>1896</v>
      </c>
      <c r="E104" s="2" t="s">
        <v>1071</v>
      </c>
      <c r="F104" s="2" t="s">
        <v>1231</v>
      </c>
      <c r="G104" s="9" t="s">
        <v>119</v>
      </c>
      <c r="H104" s="9">
        <f>VLOOKUP(CONCATENATE(LOWER(E104),F104),[1]Sheet2!$F:$G,2,FALSE)</f>
        <v>10034111</v>
      </c>
      <c r="K104" s="12" t="s">
        <v>2179</v>
      </c>
      <c r="L104" s="9"/>
      <c r="M104" s="9"/>
      <c r="N104" s="12" t="s">
        <v>2179</v>
      </c>
      <c r="P104" s="10" t="s">
        <v>1282</v>
      </c>
      <c r="Q104" s="10" t="str">
        <f t="shared" si="5"/>
        <v>Human Cancer Drug Resistance</v>
      </c>
    </row>
    <row r="105" spans="1:17" x14ac:dyDescent="0.2">
      <c r="A105" s="4">
        <v>104</v>
      </c>
      <c r="B105" s="15" t="s">
        <v>1071</v>
      </c>
      <c r="C105" s="15" t="s">
        <v>120</v>
      </c>
      <c r="D105" s="2" t="s">
        <v>1896</v>
      </c>
      <c r="E105" s="2" t="s">
        <v>1071</v>
      </c>
      <c r="F105" s="2" t="s">
        <v>1229</v>
      </c>
      <c r="G105" s="9" t="s">
        <v>121</v>
      </c>
      <c r="H105" s="9">
        <f>VLOOKUP(CONCATENATE(LOWER(E105),F105),[1]Sheet2!$F:$G,2,FALSE)</f>
        <v>10034283</v>
      </c>
      <c r="K105" s="12" t="s">
        <v>2179</v>
      </c>
      <c r="L105" s="9"/>
      <c r="M105" s="9"/>
      <c r="N105" s="12" t="s">
        <v>2179</v>
      </c>
      <c r="P105" s="10" t="s">
        <v>1459</v>
      </c>
      <c r="Q105" s="10" t="str">
        <f t="shared" si="5"/>
        <v>Mouse Cancer Drug Resistance</v>
      </c>
    </row>
    <row r="106" spans="1:17" x14ac:dyDescent="0.2">
      <c r="A106" s="4">
        <v>105</v>
      </c>
      <c r="B106" s="15" t="s">
        <v>1071</v>
      </c>
      <c r="C106" s="15" t="s">
        <v>122</v>
      </c>
      <c r="D106" s="2" t="s">
        <v>1896</v>
      </c>
      <c r="E106" s="2" t="s">
        <v>1071</v>
      </c>
      <c r="F106" s="2" t="s">
        <v>1230</v>
      </c>
      <c r="G106" s="9" t="s">
        <v>123</v>
      </c>
      <c r="H106" s="9">
        <f>VLOOKUP(CONCATENATE(LOWER(E106),F106),[1]Sheet2!$F:$G,2,FALSE)</f>
        <v>10046908</v>
      </c>
      <c r="K106" s="12" t="s">
        <v>2179</v>
      </c>
      <c r="L106" s="9"/>
      <c r="M106" s="9"/>
      <c r="N106" s="12" t="s">
        <v>2179</v>
      </c>
      <c r="P106" s="10" t="s">
        <v>1634</v>
      </c>
      <c r="Q106" s="10" t="str">
        <f t="shared" si="5"/>
        <v>Rat Cancer Drug Resistance</v>
      </c>
    </row>
    <row r="107" spans="1:17" x14ac:dyDescent="0.2">
      <c r="A107" s="4">
        <v>106</v>
      </c>
      <c r="B107" s="15" t="s">
        <v>1072</v>
      </c>
      <c r="C107" s="15" t="s">
        <v>124</v>
      </c>
      <c r="D107" s="2" t="s">
        <v>1896</v>
      </c>
      <c r="E107" s="2" t="s">
        <v>1234</v>
      </c>
      <c r="F107" s="2" t="s">
        <v>1231</v>
      </c>
      <c r="G107" s="9" t="s">
        <v>125</v>
      </c>
      <c r="H107" s="9">
        <f>VLOOKUP(CONCATENATE(LOWER(E107),F107),[1]Sheet2!$F:$G,2,FALSE)</f>
        <v>10034112</v>
      </c>
      <c r="K107" s="12" t="s">
        <v>2179</v>
      </c>
      <c r="L107" s="9"/>
      <c r="M107" s="9"/>
      <c r="N107" s="12" t="s">
        <v>2179</v>
      </c>
      <c r="P107" s="10" t="s">
        <v>1283</v>
      </c>
      <c r="Q107" s="10" t="str">
        <f t="shared" si="5"/>
        <v>Human Cancer Drug Targets</v>
      </c>
    </row>
    <row r="108" spans="1:17" x14ac:dyDescent="0.2">
      <c r="A108" s="4">
        <v>107</v>
      </c>
      <c r="B108" s="15" t="s">
        <v>1072</v>
      </c>
      <c r="C108" s="15" t="s">
        <v>126</v>
      </c>
      <c r="D108" s="2" t="s">
        <v>1896</v>
      </c>
      <c r="E108" s="2" t="s">
        <v>1234</v>
      </c>
      <c r="F108" s="2" t="s">
        <v>1229</v>
      </c>
      <c r="G108" s="9" t="s">
        <v>127</v>
      </c>
      <c r="H108" s="9">
        <f>VLOOKUP(CONCATENATE(LOWER(E108),F108),[1]Sheet2!$F:$G,2,FALSE)</f>
        <v>10034284</v>
      </c>
      <c r="K108" s="12" t="s">
        <v>2179</v>
      </c>
      <c r="L108" s="9"/>
      <c r="M108" s="9"/>
      <c r="N108" s="12" t="s">
        <v>2179</v>
      </c>
      <c r="P108" s="10" t="s">
        <v>1460</v>
      </c>
      <c r="Q108" s="10" t="str">
        <f t="shared" si="5"/>
        <v>Mouse Cancer Drug Targets</v>
      </c>
    </row>
    <row r="109" spans="1:17" x14ac:dyDescent="0.2">
      <c r="A109" s="4">
        <v>108</v>
      </c>
      <c r="B109" s="15" t="s">
        <v>1072</v>
      </c>
      <c r="C109" s="15" t="s">
        <v>128</v>
      </c>
      <c r="D109" s="2" t="s">
        <v>1896</v>
      </c>
      <c r="E109" s="2" t="s">
        <v>1234</v>
      </c>
      <c r="F109" s="2" t="s">
        <v>1230</v>
      </c>
      <c r="G109" s="9" t="s">
        <v>129</v>
      </c>
      <c r="H109" s="9">
        <f>VLOOKUP(CONCATENATE(LOWER(E109),F109),[1]Sheet2!$F:$G,2,FALSE)</f>
        <v>10046909</v>
      </c>
      <c r="K109" s="12" t="s">
        <v>2179</v>
      </c>
      <c r="L109" s="9"/>
      <c r="M109" s="9"/>
      <c r="N109" s="12" t="s">
        <v>2179</v>
      </c>
      <c r="P109" s="10" t="s">
        <v>1635</v>
      </c>
      <c r="Q109" s="10" t="str">
        <f t="shared" si="5"/>
        <v>Rat Cancer Drug Targets</v>
      </c>
    </row>
    <row r="110" spans="1:17" x14ac:dyDescent="0.2">
      <c r="A110" s="4">
        <v>109</v>
      </c>
      <c r="B110" s="15" t="s">
        <v>1073</v>
      </c>
      <c r="C110" s="15" t="s">
        <v>130</v>
      </c>
      <c r="D110" s="2" t="s">
        <v>1896</v>
      </c>
      <c r="E110" s="2" t="s">
        <v>1073</v>
      </c>
      <c r="F110" s="2" t="s">
        <v>1231</v>
      </c>
      <c r="G110" s="9" t="s">
        <v>131</v>
      </c>
      <c r="H110" s="12" t="s">
        <v>2179</v>
      </c>
      <c r="K110" s="12" t="s">
        <v>2179</v>
      </c>
      <c r="L110" s="9"/>
      <c r="M110" s="9"/>
      <c r="N110" s="12" t="s">
        <v>2179</v>
      </c>
      <c r="P110" s="10" t="s">
        <v>1284</v>
      </c>
      <c r="Q110" s="10" t="str">
        <f t="shared" si="5"/>
        <v>Human Cancer Inflammation and Immunity Crosstalk</v>
      </c>
    </row>
    <row r="111" spans="1:17" x14ac:dyDescent="0.2">
      <c r="A111" s="4">
        <v>110</v>
      </c>
      <c r="B111" s="15" t="s">
        <v>1073</v>
      </c>
      <c r="C111" s="15" t="s">
        <v>132</v>
      </c>
      <c r="D111" s="2" t="s">
        <v>1896</v>
      </c>
      <c r="E111" s="2" t="s">
        <v>1073</v>
      </c>
      <c r="F111" s="2" t="s">
        <v>1229</v>
      </c>
      <c r="G111" s="9" t="s">
        <v>133</v>
      </c>
      <c r="H111" s="12" t="s">
        <v>2179</v>
      </c>
      <c r="K111" s="12" t="s">
        <v>2179</v>
      </c>
      <c r="L111" s="9"/>
      <c r="M111" s="9"/>
      <c r="N111" s="12" t="s">
        <v>2179</v>
      </c>
      <c r="P111" s="10" t="s">
        <v>1461</v>
      </c>
      <c r="Q111" s="10" t="str">
        <f t="shared" si="5"/>
        <v>Mouse Cancer Inflammation and Immunity Crosstalk</v>
      </c>
    </row>
    <row r="112" spans="1:17" x14ac:dyDescent="0.2">
      <c r="A112" s="4">
        <v>111</v>
      </c>
      <c r="B112" s="15" t="s">
        <v>1073</v>
      </c>
      <c r="C112" s="15" t="s">
        <v>134</v>
      </c>
      <c r="D112" s="2" t="s">
        <v>1896</v>
      </c>
      <c r="E112" s="2" t="s">
        <v>1073</v>
      </c>
      <c r="F112" s="2" t="s">
        <v>1230</v>
      </c>
      <c r="G112" s="9" t="s">
        <v>135</v>
      </c>
      <c r="H112" s="12" t="s">
        <v>2179</v>
      </c>
      <c r="K112" s="12" t="s">
        <v>2179</v>
      </c>
      <c r="L112" s="9"/>
      <c r="M112" s="9"/>
      <c r="N112" s="12" t="s">
        <v>2179</v>
      </c>
      <c r="P112" s="10" t="s">
        <v>1636</v>
      </c>
      <c r="Q112" s="10" t="str">
        <f t="shared" si="5"/>
        <v>Rat Cancer Inflammation and Immunity Crosstalk</v>
      </c>
    </row>
    <row r="113" spans="1:17" x14ac:dyDescent="0.2">
      <c r="A113" s="4">
        <v>112</v>
      </c>
      <c r="B113" s="15" t="s">
        <v>1075</v>
      </c>
      <c r="C113" s="15" t="s">
        <v>142</v>
      </c>
      <c r="D113" s="2" t="s">
        <v>1896</v>
      </c>
      <c r="E113" s="2" t="s">
        <v>1075</v>
      </c>
      <c r="F113" s="2" t="s">
        <v>1231</v>
      </c>
      <c r="G113" s="9" t="s">
        <v>143</v>
      </c>
      <c r="H113" s="9">
        <f>VLOOKUP(CONCATENATE(LOWER(E113),F113),[1]Sheet2!$F:$G,2,FALSE)</f>
        <v>10047231</v>
      </c>
      <c r="K113" s="12" t="s">
        <v>2179</v>
      </c>
      <c r="L113" s="9"/>
      <c r="M113" s="9"/>
      <c r="N113" s="12" t="s">
        <v>2179</v>
      </c>
      <c r="P113" s="10" t="s">
        <v>1286</v>
      </c>
      <c r="Q113" s="10" t="str">
        <f t="shared" si="5"/>
        <v>Human Cancer Stem Cells</v>
      </c>
    </row>
    <row r="114" spans="1:17" x14ac:dyDescent="0.2">
      <c r="A114" s="4">
        <v>113</v>
      </c>
      <c r="B114" s="15" t="s">
        <v>1075</v>
      </c>
      <c r="C114" s="15" t="s">
        <v>144</v>
      </c>
      <c r="D114" s="2" t="s">
        <v>1896</v>
      </c>
      <c r="E114" s="2" t="s">
        <v>1075</v>
      </c>
      <c r="F114" s="2" t="s">
        <v>1229</v>
      </c>
      <c r="G114" s="9" t="s">
        <v>145</v>
      </c>
      <c r="H114" s="9">
        <f>VLOOKUP(CONCATENATE(LOWER(E114),F114),[1]Sheet2!$F:$G,2,FALSE)</f>
        <v>10047233</v>
      </c>
      <c r="K114" s="12" t="s">
        <v>2179</v>
      </c>
      <c r="L114" s="9"/>
      <c r="M114" s="9"/>
      <c r="N114" s="12" t="s">
        <v>2179</v>
      </c>
      <c r="P114" s="10" t="s">
        <v>1463</v>
      </c>
      <c r="Q114" s="10" t="str">
        <f t="shared" si="5"/>
        <v>Mouse Cancer Stem Cells</v>
      </c>
    </row>
    <row r="115" spans="1:17" x14ac:dyDescent="0.2">
      <c r="A115" s="4">
        <v>114</v>
      </c>
      <c r="B115" s="15" t="s">
        <v>1075</v>
      </c>
      <c r="C115" s="15" t="s">
        <v>146</v>
      </c>
      <c r="D115" s="2" t="s">
        <v>1896</v>
      </c>
      <c r="E115" s="2" t="s">
        <v>1075</v>
      </c>
      <c r="F115" s="2" t="s">
        <v>1230</v>
      </c>
      <c r="G115" s="9" t="s">
        <v>147</v>
      </c>
      <c r="H115" s="9">
        <f>VLOOKUP(CONCATENATE(LOWER(E115),F115),[1]Sheet2!$F:$G,2,FALSE)</f>
        <v>10046911</v>
      </c>
      <c r="K115" s="12" t="s">
        <v>2179</v>
      </c>
      <c r="L115" s="9"/>
      <c r="M115" s="9"/>
      <c r="N115" s="12" t="s">
        <v>2179</v>
      </c>
      <c r="P115" s="10" t="s">
        <v>1638</v>
      </c>
      <c r="Q115" s="10" t="str">
        <f t="shared" si="5"/>
        <v>Rat Cancer Stem Cells</v>
      </c>
    </row>
    <row r="116" spans="1:17" x14ac:dyDescent="0.2">
      <c r="A116" s="4">
        <v>115</v>
      </c>
      <c r="B116" s="15" t="s">
        <v>1076</v>
      </c>
      <c r="C116" s="15" t="s">
        <v>148</v>
      </c>
      <c r="D116" s="2" t="s">
        <v>1896</v>
      </c>
      <c r="E116" s="2" t="s">
        <v>1076</v>
      </c>
      <c r="F116" s="2" t="s">
        <v>1231</v>
      </c>
      <c r="G116" s="9" t="s">
        <v>149</v>
      </c>
      <c r="H116" s="9">
        <f>VLOOKUP(CONCATENATE(LOWER(E116),F116),[1]Sheet2!$F:$G,2,FALSE)</f>
        <v>10034114</v>
      </c>
      <c r="K116" s="12" t="s">
        <v>2179</v>
      </c>
      <c r="L116" s="9"/>
      <c r="M116" s="9"/>
      <c r="N116" s="12" t="s">
        <v>2179</v>
      </c>
      <c r="P116" s="10" t="s">
        <v>1287</v>
      </c>
      <c r="Q116" s="10" t="str">
        <f t="shared" si="5"/>
        <v>Human Cardiotoxicity</v>
      </c>
    </row>
    <row r="117" spans="1:17" x14ac:dyDescent="0.2">
      <c r="A117" s="4">
        <v>116</v>
      </c>
      <c r="B117" s="15" t="s">
        <v>1076</v>
      </c>
      <c r="C117" s="15" t="s">
        <v>150</v>
      </c>
      <c r="D117" s="2" t="s">
        <v>1896</v>
      </c>
      <c r="E117" s="2" t="s">
        <v>1076</v>
      </c>
      <c r="F117" s="2" t="s">
        <v>1229</v>
      </c>
      <c r="G117" s="9" t="s">
        <v>151</v>
      </c>
      <c r="H117" s="9">
        <f>VLOOKUP(CONCATENATE(LOWER(E117),F117),[1]Sheet2!$F:$G,2,FALSE)</f>
        <v>10034286</v>
      </c>
      <c r="K117" s="12" t="s">
        <v>2179</v>
      </c>
      <c r="L117" s="9"/>
      <c r="M117" s="9"/>
      <c r="N117" s="12" t="s">
        <v>2179</v>
      </c>
      <c r="P117" s="10" t="s">
        <v>1464</v>
      </c>
      <c r="Q117" s="10" t="str">
        <f t="shared" si="5"/>
        <v>Mouse Cardiotoxicity</v>
      </c>
    </row>
    <row r="118" spans="1:17" x14ac:dyDescent="0.2">
      <c r="A118" s="4">
        <v>117</v>
      </c>
      <c r="B118" s="15" t="s">
        <v>1076</v>
      </c>
      <c r="C118" s="15" t="s">
        <v>152</v>
      </c>
      <c r="D118" s="2" t="s">
        <v>1896</v>
      </c>
      <c r="E118" s="2" t="s">
        <v>1076</v>
      </c>
      <c r="F118" s="2" t="s">
        <v>1230</v>
      </c>
      <c r="G118" s="9" t="s">
        <v>153</v>
      </c>
      <c r="H118" s="9">
        <f>VLOOKUP(CONCATENATE(LOWER(E118),F118),[1]Sheet2!$F:$G,2,FALSE)</f>
        <v>10046912</v>
      </c>
      <c r="K118" s="12" t="s">
        <v>2179</v>
      </c>
      <c r="L118" s="9"/>
      <c r="M118" s="9"/>
      <c r="N118" s="12" t="s">
        <v>2179</v>
      </c>
      <c r="P118" s="10" t="s">
        <v>1639</v>
      </c>
      <c r="Q118" s="10" t="str">
        <f t="shared" si="5"/>
        <v>Rat Cardiotoxicity</v>
      </c>
    </row>
    <row r="119" spans="1:17" x14ac:dyDescent="0.2">
      <c r="A119" s="4">
        <v>118</v>
      </c>
      <c r="B119" s="15" t="s">
        <v>1077</v>
      </c>
      <c r="C119" s="15" t="s">
        <v>154</v>
      </c>
      <c r="D119" s="2" t="s">
        <v>1896</v>
      </c>
      <c r="E119" s="2" t="s">
        <v>1077</v>
      </c>
      <c r="F119" s="2" t="s">
        <v>1231</v>
      </c>
      <c r="G119" s="9" t="s">
        <v>155</v>
      </c>
      <c r="H119" s="9">
        <f>VLOOKUP(CONCATENATE(LOWER(E119),F119),[1]Sheet2!$F:$G,2,FALSE)</f>
        <v>10047235</v>
      </c>
      <c r="K119" s="12" t="s">
        <v>2179</v>
      </c>
      <c r="L119" s="9"/>
      <c r="M119" s="9"/>
      <c r="N119" s="12" t="s">
        <v>2179</v>
      </c>
      <c r="P119" s="10" t="s">
        <v>1288</v>
      </c>
      <c r="Q119" s="10" t="str">
        <f t="shared" si="5"/>
        <v>Human Cardiovascular Disease</v>
      </c>
    </row>
    <row r="120" spans="1:17" x14ac:dyDescent="0.2">
      <c r="A120" s="4">
        <v>119</v>
      </c>
      <c r="B120" s="15" t="s">
        <v>1077</v>
      </c>
      <c r="C120" s="15" t="s">
        <v>156</v>
      </c>
      <c r="D120" s="2" t="s">
        <v>1896</v>
      </c>
      <c r="E120" s="2" t="s">
        <v>1077</v>
      </c>
      <c r="F120" s="2" t="s">
        <v>1229</v>
      </c>
      <c r="G120" s="9" t="s">
        <v>157</v>
      </c>
      <c r="H120" s="9">
        <f>VLOOKUP(CONCATENATE(LOWER(E120),F120),[1]Sheet2!$F:$G,2,FALSE)</f>
        <v>10047237</v>
      </c>
      <c r="K120" s="12" t="s">
        <v>2179</v>
      </c>
      <c r="L120" s="9"/>
      <c r="M120" s="9"/>
      <c r="N120" s="12" t="s">
        <v>2179</v>
      </c>
      <c r="P120" s="10" t="s">
        <v>1465</v>
      </c>
      <c r="Q120" s="10" t="str">
        <f t="shared" si="5"/>
        <v>Mouse Cardiovascular Disease</v>
      </c>
    </row>
    <row r="121" spans="1:17" x14ac:dyDescent="0.2">
      <c r="A121" s="4">
        <v>120</v>
      </c>
      <c r="B121" s="15" t="s">
        <v>1077</v>
      </c>
      <c r="C121" s="15" t="s">
        <v>158</v>
      </c>
      <c r="D121" s="2" t="s">
        <v>1896</v>
      </c>
      <c r="E121" s="2" t="s">
        <v>1077</v>
      </c>
      <c r="F121" s="2" t="s">
        <v>1230</v>
      </c>
      <c r="G121" s="9" t="s">
        <v>159</v>
      </c>
      <c r="H121" s="9">
        <f>VLOOKUP(CONCATENATE(LOWER(E121),F121),[1]Sheet2!$F:$G,2,FALSE)</f>
        <v>10046913</v>
      </c>
      <c r="K121" s="12" t="s">
        <v>2179</v>
      </c>
      <c r="L121" s="9"/>
      <c r="M121" s="9"/>
      <c r="N121" s="12" t="s">
        <v>2179</v>
      </c>
      <c r="P121" s="10" t="s">
        <v>1640</v>
      </c>
      <c r="Q121" s="10" t="str">
        <f t="shared" si="5"/>
        <v>Rat Cardiovascular Disease</v>
      </c>
    </row>
    <row r="122" spans="1:17" x14ac:dyDescent="0.2">
      <c r="A122" s="4">
        <v>121</v>
      </c>
      <c r="B122" s="15" t="s">
        <v>1078</v>
      </c>
      <c r="C122" s="15" t="s">
        <v>160</v>
      </c>
      <c r="D122" s="2" t="s">
        <v>1896</v>
      </c>
      <c r="E122" s="2" t="s">
        <v>1078</v>
      </c>
      <c r="F122" s="2" t="s">
        <v>1231</v>
      </c>
      <c r="G122" s="9" t="s">
        <v>161</v>
      </c>
      <c r="H122" s="9">
        <f>VLOOKUP(CONCATENATE(LOWER(E122),F122),[1]Sheet2!$F:$G,2,FALSE)</f>
        <v>10034115</v>
      </c>
      <c r="I122" s="2">
        <v>4414116</v>
      </c>
      <c r="J122" s="2" t="str">
        <f>CONCATENATE("https://www.thermofisher.com/order/catalog/product/",I122)</f>
        <v>https://www.thermofisher.com/order/catalog/product/4414116</v>
      </c>
      <c r="K122" s="10" t="str">
        <f>HYPERLINK(J122,O122)</f>
        <v xml:space="preserve">Human Cell Cycle Control of Chromosomal Replication </v>
      </c>
      <c r="L122" s="2">
        <v>4418761</v>
      </c>
      <c r="M122" s="2" t="str">
        <f>CONCATENATE("https://www.thermofisher.com/order/catalog/product/",L122)</f>
        <v>https://www.thermofisher.com/order/catalog/product/4418761</v>
      </c>
      <c r="N122" s="10" t="str">
        <f>HYPERLINK(M122,O122)</f>
        <v xml:space="preserve">Human Cell Cycle Control of Chromosomal Replication </v>
      </c>
      <c r="O122" s="2" t="s">
        <v>1841</v>
      </c>
      <c r="P122" s="10" t="s">
        <v>1289</v>
      </c>
      <c r="Q122" s="10" t="str">
        <f t="shared" si="5"/>
        <v>Human Cell Cycle</v>
      </c>
    </row>
    <row r="123" spans="1:17" x14ac:dyDescent="0.2">
      <c r="A123" s="4">
        <v>122</v>
      </c>
      <c r="B123" s="15" t="s">
        <v>1078</v>
      </c>
      <c r="C123" s="15" t="s">
        <v>160</v>
      </c>
      <c r="D123" s="2" t="s">
        <v>1896</v>
      </c>
      <c r="E123" s="2" t="s">
        <v>1078</v>
      </c>
      <c r="F123" s="2" t="s">
        <v>1231</v>
      </c>
      <c r="G123" s="9" t="s">
        <v>161</v>
      </c>
      <c r="H123" s="9">
        <f>VLOOKUP(CONCATENATE(LOWER(E123),F123),[1]Sheet2!$F:$G,2,FALSE)</f>
        <v>10034115</v>
      </c>
      <c r="I123" s="2">
        <v>4414123</v>
      </c>
      <c r="J123" s="2" t="str">
        <f>CONCATENATE("https://www.thermofisher.com/order/catalog/product/",I123)</f>
        <v>https://www.thermofisher.com/order/catalog/product/4414123</v>
      </c>
      <c r="K123" s="10" t="str">
        <f>HYPERLINK(J123,O123)</f>
        <v>Human CYCLINS AND CELL CYCLE REG</v>
      </c>
      <c r="L123" s="2">
        <v>4418768</v>
      </c>
      <c r="M123" s="2" t="str">
        <f>CONCATENATE("https://www.thermofisher.com/order/catalog/product/",L123)</f>
        <v>https://www.thermofisher.com/order/catalog/product/4418768</v>
      </c>
      <c r="N123" s="10" t="str">
        <f>HYPERLINK(M123,O123)</f>
        <v>Human CYCLINS AND CELL CYCLE REG</v>
      </c>
      <c r="O123" s="2" t="s">
        <v>1873</v>
      </c>
      <c r="P123" s="10" t="s">
        <v>1289</v>
      </c>
      <c r="Q123" s="10" t="str">
        <f t="shared" si="5"/>
        <v>Human Cell Cycle</v>
      </c>
    </row>
    <row r="124" spans="1:17" x14ac:dyDescent="0.2">
      <c r="A124" s="4">
        <v>123</v>
      </c>
      <c r="B124" s="15" t="s">
        <v>1078</v>
      </c>
      <c r="C124" s="15" t="s">
        <v>162</v>
      </c>
      <c r="D124" s="2" t="s">
        <v>1896</v>
      </c>
      <c r="E124" s="2" t="s">
        <v>1078</v>
      </c>
      <c r="F124" s="2" t="s">
        <v>1229</v>
      </c>
      <c r="G124" s="9" t="s">
        <v>163</v>
      </c>
      <c r="H124" s="9">
        <f>VLOOKUP(CONCATENATE(LOWER(E124),F124),[1]Sheet2!$F:$G,2,FALSE)</f>
        <v>10034287</v>
      </c>
      <c r="K124" s="12" t="s">
        <v>2179</v>
      </c>
      <c r="L124" s="9"/>
      <c r="M124" s="9"/>
      <c r="N124" s="12" t="s">
        <v>2179</v>
      </c>
      <c r="P124" s="10" t="s">
        <v>1466</v>
      </c>
      <c r="Q124" s="10" t="str">
        <f t="shared" si="5"/>
        <v>Mouse Cell Cycle</v>
      </c>
    </row>
    <row r="125" spans="1:17" x14ac:dyDescent="0.2">
      <c r="A125" s="4">
        <v>124</v>
      </c>
      <c r="B125" s="15" t="s">
        <v>1078</v>
      </c>
      <c r="C125" s="15" t="s">
        <v>164</v>
      </c>
      <c r="D125" s="2" t="s">
        <v>1896</v>
      </c>
      <c r="E125" s="2" t="s">
        <v>1078</v>
      </c>
      <c r="F125" s="2" t="s">
        <v>1230</v>
      </c>
      <c r="G125" s="9" t="s">
        <v>165</v>
      </c>
      <c r="H125" s="9">
        <f>VLOOKUP(CONCATENATE(LOWER(E125),F125),[1]Sheet2!$F:$G,2,FALSE)</f>
        <v>10046914</v>
      </c>
      <c r="K125" s="12" t="s">
        <v>2179</v>
      </c>
      <c r="L125" s="9"/>
      <c r="M125" s="9"/>
      <c r="N125" s="12" t="s">
        <v>2179</v>
      </c>
      <c r="P125" s="10" t="s">
        <v>1641</v>
      </c>
      <c r="Q125" s="10" t="str">
        <f t="shared" si="5"/>
        <v>Rat Cell Cycle</v>
      </c>
    </row>
    <row r="126" spans="1:17" x14ac:dyDescent="0.2">
      <c r="A126" s="4">
        <v>125</v>
      </c>
      <c r="B126" s="15" t="s">
        <v>1079</v>
      </c>
      <c r="C126" s="15" t="s">
        <v>166</v>
      </c>
      <c r="D126" s="2" t="s">
        <v>1896</v>
      </c>
      <c r="E126" s="2" t="s">
        <v>1788</v>
      </c>
      <c r="F126" s="2" t="s">
        <v>1231</v>
      </c>
      <c r="G126" s="9" t="s">
        <v>167</v>
      </c>
      <c r="H126" s="9">
        <f>VLOOKUP(CONCATENATE(LOWER(E126),F126),[1]Sheet2!$F:$G,2,FALSE)</f>
        <v>10034116</v>
      </c>
      <c r="K126" s="12" t="s">
        <v>2179</v>
      </c>
      <c r="L126" s="9"/>
      <c r="M126" s="9"/>
      <c r="N126" s="12" t="s">
        <v>2179</v>
      </c>
      <c r="P126" s="10" t="s">
        <v>1290</v>
      </c>
      <c r="Q126" s="10" t="str">
        <f t="shared" si="5"/>
        <v>Human Cell Death</v>
      </c>
    </row>
    <row r="127" spans="1:17" x14ac:dyDescent="0.2">
      <c r="A127" s="4">
        <v>126</v>
      </c>
      <c r="B127" s="15" t="s">
        <v>1079</v>
      </c>
      <c r="C127" s="15" t="s">
        <v>168</v>
      </c>
      <c r="D127" s="2" t="s">
        <v>1896</v>
      </c>
      <c r="E127" s="2" t="s">
        <v>1788</v>
      </c>
      <c r="F127" s="2" t="s">
        <v>1229</v>
      </c>
      <c r="G127" s="9" t="s">
        <v>169</v>
      </c>
      <c r="H127" s="9">
        <f>VLOOKUP(CONCATENATE(LOWER(E127),F127),[1]Sheet2!$F:$G,2,FALSE)</f>
        <v>10034288</v>
      </c>
      <c r="K127" s="12" t="s">
        <v>2179</v>
      </c>
      <c r="L127" s="9"/>
      <c r="M127" s="9"/>
      <c r="N127" s="12" t="s">
        <v>2179</v>
      </c>
      <c r="P127" s="10" t="s">
        <v>1467</v>
      </c>
      <c r="Q127" s="10" t="str">
        <f t="shared" si="5"/>
        <v>Mouse Cell Death</v>
      </c>
    </row>
    <row r="128" spans="1:17" x14ac:dyDescent="0.2">
      <c r="A128" s="4">
        <v>127</v>
      </c>
      <c r="B128" s="15" t="s">
        <v>1079</v>
      </c>
      <c r="C128" s="15" t="s">
        <v>170</v>
      </c>
      <c r="D128" s="2" t="s">
        <v>1896</v>
      </c>
      <c r="E128" s="2" t="s">
        <v>1788</v>
      </c>
      <c r="F128" s="2" t="s">
        <v>1230</v>
      </c>
      <c r="G128" s="9" t="s">
        <v>171</v>
      </c>
      <c r="H128" s="9">
        <f>VLOOKUP(CONCATENATE(LOWER(E128),F128),[1]Sheet2!$F:$G,2,FALSE)</f>
        <v>10046915</v>
      </c>
      <c r="K128" s="12" t="s">
        <v>2179</v>
      </c>
      <c r="L128" s="9"/>
      <c r="M128" s="9"/>
      <c r="N128" s="12" t="s">
        <v>2179</v>
      </c>
      <c r="P128" s="10" t="s">
        <v>1642</v>
      </c>
      <c r="Q128" s="10" t="str">
        <f t="shared" si="5"/>
        <v>Rat Cell Death</v>
      </c>
    </row>
    <row r="129" spans="1:17" x14ac:dyDescent="0.2">
      <c r="A129" s="4">
        <v>128</v>
      </c>
      <c r="B129" s="15" t="s">
        <v>1080</v>
      </c>
      <c r="C129" s="15" t="s">
        <v>172</v>
      </c>
      <c r="D129" s="2" t="s">
        <v>1896</v>
      </c>
      <c r="E129" s="2" t="s">
        <v>1791</v>
      </c>
      <c r="F129" s="2" t="s">
        <v>1231</v>
      </c>
      <c r="G129" s="9" t="s">
        <v>173</v>
      </c>
      <c r="H129" s="9">
        <f>VLOOKUP(CONCATENATE(LOWER(E129),F129),[1]Sheet2!$F:$G,2,FALSE)</f>
        <v>10034117</v>
      </c>
      <c r="K129" s="12" t="s">
        <v>2179</v>
      </c>
      <c r="L129" s="9"/>
      <c r="M129" s="9"/>
      <c r="N129" s="12" t="s">
        <v>2179</v>
      </c>
      <c r="P129" s="10" t="s">
        <v>1291</v>
      </c>
      <c r="Q129" s="10" t="str">
        <f t="shared" si="5"/>
        <v>Human Cell Junction</v>
      </c>
    </row>
    <row r="130" spans="1:17" x14ac:dyDescent="0.2">
      <c r="A130" s="4">
        <v>129</v>
      </c>
      <c r="B130" s="15" t="s">
        <v>1080</v>
      </c>
      <c r="C130" s="15" t="s">
        <v>174</v>
      </c>
      <c r="D130" s="2" t="s">
        <v>1896</v>
      </c>
      <c r="E130" s="2" t="s">
        <v>1791</v>
      </c>
      <c r="F130" s="2" t="s">
        <v>1229</v>
      </c>
      <c r="G130" s="9" t="s">
        <v>175</v>
      </c>
      <c r="H130" s="9">
        <f>VLOOKUP(CONCATENATE(LOWER(E130),F130),[1]Sheet2!$F:$G,2,FALSE)</f>
        <v>10034289</v>
      </c>
      <c r="K130" s="12" t="s">
        <v>2179</v>
      </c>
      <c r="L130" s="9"/>
      <c r="M130" s="9"/>
      <c r="N130" s="12" t="s">
        <v>2179</v>
      </c>
      <c r="P130" s="10" t="s">
        <v>1468</v>
      </c>
      <c r="Q130" s="10" t="str">
        <f t="shared" si="5"/>
        <v>Mouse Cell Junction</v>
      </c>
    </row>
    <row r="131" spans="1:17" x14ac:dyDescent="0.2">
      <c r="A131" s="4">
        <v>130</v>
      </c>
      <c r="B131" s="15" t="s">
        <v>1080</v>
      </c>
      <c r="C131" s="15" t="s">
        <v>176</v>
      </c>
      <c r="D131" s="2" t="s">
        <v>1896</v>
      </c>
      <c r="E131" s="2" t="s">
        <v>1791</v>
      </c>
      <c r="F131" s="2" t="s">
        <v>1230</v>
      </c>
      <c r="G131" s="9" t="s">
        <v>177</v>
      </c>
      <c r="H131" s="9">
        <f>VLOOKUP(CONCATENATE(LOWER(E131),F131),[1]Sheet2!$F:$G,2,FALSE)</f>
        <v>10046916</v>
      </c>
      <c r="K131" s="12" t="s">
        <v>2179</v>
      </c>
      <c r="L131" s="9"/>
      <c r="M131" s="9"/>
      <c r="N131" s="12" t="s">
        <v>2179</v>
      </c>
      <c r="P131" s="10" t="s">
        <v>1643</v>
      </c>
      <c r="Q131" s="10" t="str">
        <f t="shared" si="5"/>
        <v>Rat Cell Junction</v>
      </c>
    </row>
    <row r="132" spans="1:17" x14ac:dyDescent="0.2">
      <c r="A132" s="4">
        <v>131</v>
      </c>
      <c r="B132" s="15" t="s">
        <v>1081</v>
      </c>
      <c r="C132" s="15" t="s">
        <v>178</v>
      </c>
      <c r="D132" s="2" t="s">
        <v>1896</v>
      </c>
      <c r="E132" s="2" t="s">
        <v>1235</v>
      </c>
      <c r="F132" s="2" t="s">
        <v>1231</v>
      </c>
      <c r="G132" s="9" t="s">
        <v>179</v>
      </c>
      <c r="H132" s="9">
        <f>VLOOKUP(CONCATENATE(LOWER(E132),F132),[1]Sheet2!$F:$G,2,FALSE)</f>
        <v>10034118</v>
      </c>
      <c r="K132" s="12" t="s">
        <v>2179</v>
      </c>
      <c r="L132" s="9"/>
      <c r="M132" s="9"/>
      <c r="N132" s="12" t="s">
        <v>2179</v>
      </c>
      <c r="P132" s="10" t="s">
        <v>1292</v>
      </c>
      <c r="Q132" s="10" t="str">
        <f t="shared" si="5"/>
        <v>Human Cell Lineage Identification</v>
      </c>
    </row>
    <row r="133" spans="1:17" x14ac:dyDescent="0.2">
      <c r="A133" s="4">
        <v>132</v>
      </c>
      <c r="B133" s="15" t="s">
        <v>1081</v>
      </c>
      <c r="C133" s="15" t="s">
        <v>180</v>
      </c>
      <c r="D133" s="2" t="s">
        <v>1896</v>
      </c>
      <c r="E133" s="2" t="s">
        <v>1235</v>
      </c>
      <c r="F133" s="2" t="s">
        <v>1229</v>
      </c>
      <c r="G133" s="9" t="s">
        <v>181</v>
      </c>
      <c r="H133" s="9">
        <f>VLOOKUP(CONCATENATE(LOWER(E133),F133),[1]Sheet2!$F:$G,2,FALSE)</f>
        <v>10034290</v>
      </c>
      <c r="K133" s="12" t="s">
        <v>2179</v>
      </c>
      <c r="L133" s="9"/>
      <c r="M133" s="9"/>
      <c r="N133" s="12" t="s">
        <v>2179</v>
      </c>
      <c r="P133" s="10" t="s">
        <v>1469</v>
      </c>
      <c r="Q133" s="10" t="str">
        <f t="shared" ref="Q133:Q196" si="6">HYPERLINK(P133,CONCATENATE(F133," ",E133))</f>
        <v>Mouse Cell Lineage Identification</v>
      </c>
    </row>
    <row r="134" spans="1:17" x14ac:dyDescent="0.2">
      <c r="A134" s="4">
        <v>133</v>
      </c>
      <c r="B134" s="15" t="s">
        <v>1081</v>
      </c>
      <c r="C134" s="15" t="s">
        <v>182</v>
      </c>
      <c r="D134" s="2" t="s">
        <v>1896</v>
      </c>
      <c r="E134" s="2" t="s">
        <v>1235</v>
      </c>
      <c r="F134" s="2" t="s">
        <v>1230</v>
      </c>
      <c r="G134" s="9" t="s">
        <v>183</v>
      </c>
      <c r="H134" s="9">
        <f>VLOOKUP(CONCATENATE(LOWER(E134),F134),[1]Sheet2!$F:$G,2,FALSE)</f>
        <v>10046917</v>
      </c>
      <c r="K134" s="12" t="s">
        <v>2179</v>
      </c>
      <c r="L134" s="9"/>
      <c r="M134" s="9"/>
      <c r="N134" s="12" t="s">
        <v>2179</v>
      </c>
      <c r="P134" s="10" t="s">
        <v>1644</v>
      </c>
      <c r="Q134" s="10" t="str">
        <f t="shared" si="6"/>
        <v>Rat Cell Lineage Identification</v>
      </c>
    </row>
    <row r="135" spans="1:17" x14ac:dyDescent="0.2">
      <c r="A135" s="4">
        <v>134</v>
      </c>
      <c r="B135" s="15" t="s">
        <v>1082</v>
      </c>
      <c r="C135" s="15" t="s">
        <v>184</v>
      </c>
      <c r="D135" s="2" t="s">
        <v>1896</v>
      </c>
      <c r="E135" s="2" t="s">
        <v>1082</v>
      </c>
      <c r="F135" s="2" t="s">
        <v>1231</v>
      </c>
      <c r="G135" s="9" t="s">
        <v>185</v>
      </c>
      <c r="H135" s="9">
        <f>VLOOKUP(CONCATENATE(LOWER(E135),F135),[1]Sheet2!$F:$G,2,FALSE)</f>
        <v>10034119</v>
      </c>
      <c r="K135" s="12" t="s">
        <v>2179</v>
      </c>
      <c r="L135" s="9"/>
      <c r="M135" s="9"/>
      <c r="N135" s="12" t="s">
        <v>2179</v>
      </c>
      <c r="P135" s="10" t="s">
        <v>1293</v>
      </c>
      <c r="Q135" s="10" t="str">
        <f t="shared" si="6"/>
        <v>Human Cell Motility</v>
      </c>
    </row>
    <row r="136" spans="1:17" x14ac:dyDescent="0.2">
      <c r="A136" s="4">
        <v>135</v>
      </c>
      <c r="B136" s="15" t="s">
        <v>1082</v>
      </c>
      <c r="C136" s="15" t="s">
        <v>186</v>
      </c>
      <c r="D136" s="2" t="s">
        <v>1896</v>
      </c>
      <c r="E136" s="2" t="s">
        <v>1082</v>
      </c>
      <c r="F136" s="2" t="s">
        <v>1229</v>
      </c>
      <c r="G136" s="9" t="s">
        <v>187</v>
      </c>
      <c r="H136" s="9">
        <f>VLOOKUP(CONCATENATE(LOWER(E136),F136),[1]Sheet2!$F:$G,2,FALSE)</f>
        <v>10034291</v>
      </c>
      <c r="K136" s="12" t="s">
        <v>2179</v>
      </c>
      <c r="L136" s="9"/>
      <c r="M136" s="9"/>
      <c r="N136" s="12" t="s">
        <v>2179</v>
      </c>
      <c r="P136" s="10" t="s">
        <v>1470</v>
      </c>
      <c r="Q136" s="10" t="str">
        <f t="shared" si="6"/>
        <v>Mouse Cell Motility</v>
      </c>
    </row>
    <row r="137" spans="1:17" x14ac:dyDescent="0.2">
      <c r="A137" s="4">
        <v>136</v>
      </c>
      <c r="B137" s="15" t="s">
        <v>1082</v>
      </c>
      <c r="C137" s="15" t="s">
        <v>188</v>
      </c>
      <c r="D137" s="2" t="s">
        <v>1896</v>
      </c>
      <c r="E137" s="2" t="s">
        <v>1082</v>
      </c>
      <c r="F137" s="2" t="s">
        <v>1230</v>
      </c>
      <c r="G137" s="9" t="s">
        <v>189</v>
      </c>
      <c r="H137" s="9">
        <f>VLOOKUP(CONCATENATE(LOWER(E137),F137),[1]Sheet2!$F:$G,2,FALSE)</f>
        <v>10046918</v>
      </c>
      <c r="K137" s="12" t="s">
        <v>2179</v>
      </c>
      <c r="L137" s="9"/>
      <c r="M137" s="9"/>
      <c r="N137" s="12" t="s">
        <v>2179</v>
      </c>
      <c r="P137" s="10" t="s">
        <v>1645</v>
      </c>
      <c r="Q137" s="10" t="str">
        <f t="shared" si="6"/>
        <v>Rat Cell Motility</v>
      </c>
    </row>
    <row r="138" spans="1:17" x14ac:dyDescent="0.2">
      <c r="A138" s="4">
        <v>137</v>
      </c>
      <c r="B138" s="15" t="s">
        <v>1083</v>
      </c>
      <c r="C138" s="15" t="s">
        <v>190</v>
      </c>
      <c r="D138" s="2" t="s">
        <v>1896</v>
      </c>
      <c r="E138" s="2" t="s">
        <v>1083</v>
      </c>
      <c r="F138" s="2" t="s">
        <v>1231</v>
      </c>
      <c r="G138" s="9" t="s">
        <v>191</v>
      </c>
      <c r="H138" s="9">
        <f>VLOOKUP(CONCATENATE(LOWER(E138),F138),[1]Sheet2!$F:$G,2,FALSE)</f>
        <v>10034120</v>
      </c>
      <c r="I138" s="2">
        <v>4414109</v>
      </c>
      <c r="J138" s="2" t="str">
        <f>CONCATENATE("https://www.thermofisher.com/order/catalog/product/",I138)</f>
        <v>https://www.thermofisher.com/order/catalog/product/4414109</v>
      </c>
      <c r="K138" s="10" t="str">
        <f>HYPERLINK(J138,O138)</f>
        <v>Human Cell Surface Markers</v>
      </c>
      <c r="L138" s="2">
        <v>4418754</v>
      </c>
      <c r="M138" s="2" t="str">
        <f>CONCATENATE("https://www.thermofisher.com/order/catalog/product/",L138)</f>
        <v>https://www.thermofisher.com/order/catalog/product/4418754</v>
      </c>
      <c r="N138" s="10" t="str">
        <f>HYPERLINK(M138,O138)</f>
        <v>Human Cell Surface Markers</v>
      </c>
      <c r="O138" s="2" t="s">
        <v>1838</v>
      </c>
      <c r="P138" s="10" t="s">
        <v>1294</v>
      </c>
      <c r="Q138" s="10" t="str">
        <f t="shared" si="6"/>
        <v>Human Cell Surface Markers</v>
      </c>
    </row>
    <row r="139" spans="1:17" x14ac:dyDescent="0.2">
      <c r="A139" s="4">
        <v>138</v>
      </c>
      <c r="B139" s="15" t="s">
        <v>1083</v>
      </c>
      <c r="C139" s="15" t="s">
        <v>192</v>
      </c>
      <c r="D139" s="2" t="s">
        <v>1896</v>
      </c>
      <c r="E139" s="2" t="s">
        <v>1083</v>
      </c>
      <c r="F139" s="2" t="s">
        <v>1229</v>
      </c>
      <c r="G139" s="9" t="s">
        <v>193</v>
      </c>
      <c r="H139" s="9">
        <f>VLOOKUP(CONCATENATE(LOWER(E139),F139),[1]Sheet2!$F:$G,2,FALSE)</f>
        <v>10034292</v>
      </c>
      <c r="K139" s="12" t="s">
        <v>2179</v>
      </c>
      <c r="L139" s="9"/>
      <c r="M139" s="9"/>
      <c r="N139" s="12" t="s">
        <v>2179</v>
      </c>
      <c r="P139" s="10" t="s">
        <v>1471</v>
      </c>
      <c r="Q139" s="10" t="str">
        <f t="shared" si="6"/>
        <v>Mouse Cell Surface Markers</v>
      </c>
    </row>
    <row r="140" spans="1:17" x14ac:dyDescent="0.2">
      <c r="A140" s="4">
        <v>139</v>
      </c>
      <c r="B140" s="15" t="s">
        <v>1083</v>
      </c>
      <c r="C140" s="15" t="s">
        <v>194</v>
      </c>
      <c r="D140" s="2" t="s">
        <v>1896</v>
      </c>
      <c r="E140" s="2" t="s">
        <v>1083</v>
      </c>
      <c r="F140" s="2" t="s">
        <v>1230</v>
      </c>
      <c r="G140" s="9" t="s">
        <v>195</v>
      </c>
      <c r="H140" s="9">
        <f>VLOOKUP(CONCATENATE(LOWER(E140),F140),[1]Sheet2!$F:$G,2,FALSE)</f>
        <v>10046919</v>
      </c>
      <c r="K140" s="12" t="s">
        <v>2179</v>
      </c>
      <c r="L140" s="9"/>
      <c r="M140" s="9"/>
      <c r="N140" s="12" t="s">
        <v>2179</v>
      </c>
      <c r="P140" s="10" t="s">
        <v>1646</v>
      </c>
      <c r="Q140" s="10" t="str">
        <f t="shared" si="6"/>
        <v>Rat Cell Surface Markers</v>
      </c>
    </row>
    <row r="141" spans="1:17" x14ac:dyDescent="0.2">
      <c r="A141" s="4">
        <v>140</v>
      </c>
      <c r="B141" s="15" t="s">
        <v>1084</v>
      </c>
      <c r="C141" s="15" t="s">
        <v>196</v>
      </c>
      <c r="D141" s="2" t="s">
        <v>1896</v>
      </c>
      <c r="E141" s="2" t="s">
        <v>1084</v>
      </c>
      <c r="F141" s="2" t="s">
        <v>1231</v>
      </c>
      <c r="G141" s="9" t="s">
        <v>197</v>
      </c>
      <c r="H141" s="9">
        <f>VLOOKUP(CONCATENATE(LOWER(E141),F141),[1]Sheet2!$F:$G,2,FALSE)</f>
        <v>10034121</v>
      </c>
      <c r="K141" s="12" t="s">
        <v>2179</v>
      </c>
      <c r="L141" s="9"/>
      <c r="M141" s="9"/>
      <c r="N141" s="12" t="s">
        <v>2179</v>
      </c>
      <c r="P141" s="10" t="s">
        <v>1295</v>
      </c>
      <c r="Q141" s="10" t="str">
        <f t="shared" si="6"/>
        <v>Human Cellular Senescence</v>
      </c>
    </row>
    <row r="142" spans="1:17" x14ac:dyDescent="0.2">
      <c r="A142" s="4">
        <v>141</v>
      </c>
      <c r="B142" s="15" t="s">
        <v>1084</v>
      </c>
      <c r="C142" s="15" t="s">
        <v>198</v>
      </c>
      <c r="D142" s="2" t="s">
        <v>1896</v>
      </c>
      <c r="E142" s="2" t="s">
        <v>1084</v>
      </c>
      <c r="F142" s="2" t="s">
        <v>1229</v>
      </c>
      <c r="G142" s="9" t="s">
        <v>199</v>
      </c>
      <c r="H142" s="9">
        <f>VLOOKUP(CONCATENATE(LOWER(E142),F142),[1]Sheet2!$F:$G,2,FALSE)</f>
        <v>10034293</v>
      </c>
      <c r="K142" s="12" t="s">
        <v>2179</v>
      </c>
      <c r="L142" s="9"/>
      <c r="M142" s="9"/>
      <c r="N142" s="12" t="s">
        <v>2179</v>
      </c>
      <c r="P142" s="10" t="s">
        <v>1472</v>
      </c>
      <c r="Q142" s="10" t="str">
        <f t="shared" si="6"/>
        <v>Mouse Cellular Senescence</v>
      </c>
    </row>
    <row r="143" spans="1:17" x14ac:dyDescent="0.2">
      <c r="A143" s="4">
        <v>142</v>
      </c>
      <c r="B143" s="15" t="s">
        <v>1084</v>
      </c>
      <c r="C143" s="15" t="s">
        <v>200</v>
      </c>
      <c r="D143" s="2" t="s">
        <v>1896</v>
      </c>
      <c r="E143" s="2" t="s">
        <v>1084</v>
      </c>
      <c r="F143" s="2" t="s">
        <v>1230</v>
      </c>
      <c r="G143" s="9" t="s">
        <v>201</v>
      </c>
      <c r="H143" s="9">
        <f>VLOOKUP(CONCATENATE(LOWER(E143),F143),[1]Sheet2!$F:$G,2,FALSE)</f>
        <v>10046920</v>
      </c>
      <c r="K143" s="12" t="s">
        <v>2179</v>
      </c>
      <c r="L143" s="9"/>
      <c r="M143" s="9"/>
      <c r="N143" s="12" t="s">
        <v>2179</v>
      </c>
      <c r="P143" s="10" t="s">
        <v>1647</v>
      </c>
      <c r="Q143" s="10" t="str">
        <f t="shared" si="6"/>
        <v>Rat Cellular Senescence</v>
      </c>
    </row>
    <row r="144" spans="1:17" x14ac:dyDescent="0.2">
      <c r="A144" s="4">
        <v>143</v>
      </c>
      <c r="B144" s="15" t="s">
        <v>1085</v>
      </c>
      <c r="C144" s="15" t="s">
        <v>202</v>
      </c>
      <c r="D144" s="2" t="s">
        <v>1896</v>
      </c>
      <c r="E144" s="2" t="s">
        <v>1085</v>
      </c>
      <c r="F144" s="2" t="s">
        <v>1231</v>
      </c>
      <c r="G144" s="9" t="s">
        <v>203</v>
      </c>
      <c r="H144" s="9">
        <f>VLOOKUP(CONCATENATE(LOWER(E144),F144),[1]Sheet2!$F:$G,2,FALSE)</f>
        <v>10034122</v>
      </c>
      <c r="K144" s="12" t="s">
        <v>2179</v>
      </c>
      <c r="L144" s="9"/>
      <c r="M144" s="9"/>
      <c r="N144" s="12" t="s">
        <v>2179</v>
      </c>
      <c r="P144" s="10" t="s">
        <v>1296</v>
      </c>
      <c r="Q144" s="10" t="str">
        <f t="shared" si="6"/>
        <v>Human Cellular Stress Responses</v>
      </c>
    </row>
    <row r="145" spans="1:17" x14ac:dyDescent="0.2">
      <c r="A145" s="4">
        <v>144</v>
      </c>
      <c r="B145" s="15" t="s">
        <v>1085</v>
      </c>
      <c r="C145" s="15" t="s">
        <v>204</v>
      </c>
      <c r="D145" s="2" t="s">
        <v>1896</v>
      </c>
      <c r="E145" s="2" t="s">
        <v>1085</v>
      </c>
      <c r="F145" s="2" t="s">
        <v>1229</v>
      </c>
      <c r="G145" s="9" t="s">
        <v>205</v>
      </c>
      <c r="H145" s="9">
        <f>VLOOKUP(CONCATENATE(LOWER(E145),F145),[1]Sheet2!$F:$G,2,FALSE)</f>
        <v>10034294</v>
      </c>
      <c r="K145" s="12" t="s">
        <v>2179</v>
      </c>
      <c r="L145" s="9"/>
      <c r="M145" s="9"/>
      <c r="N145" s="12" t="s">
        <v>2179</v>
      </c>
      <c r="P145" s="10" t="s">
        <v>1473</v>
      </c>
      <c r="Q145" s="10" t="str">
        <f t="shared" si="6"/>
        <v>Mouse Cellular Stress Responses</v>
      </c>
    </row>
    <row r="146" spans="1:17" x14ac:dyDescent="0.2">
      <c r="A146" s="4">
        <v>145</v>
      </c>
      <c r="B146" s="15" t="s">
        <v>1085</v>
      </c>
      <c r="C146" s="15" t="s">
        <v>206</v>
      </c>
      <c r="D146" s="2" t="s">
        <v>1896</v>
      </c>
      <c r="E146" s="2" t="s">
        <v>1085</v>
      </c>
      <c r="F146" s="2" t="s">
        <v>1230</v>
      </c>
      <c r="G146" s="9" t="s">
        <v>207</v>
      </c>
      <c r="H146" s="9">
        <f>VLOOKUP(CONCATENATE(LOWER(E146),F146),[1]Sheet2!$F:$G,2,FALSE)</f>
        <v>10046921</v>
      </c>
      <c r="K146" s="12" t="s">
        <v>2179</v>
      </c>
      <c r="L146" s="9"/>
      <c r="M146" s="9"/>
      <c r="N146" s="12" t="s">
        <v>2179</v>
      </c>
      <c r="P146" s="10" t="s">
        <v>1648</v>
      </c>
      <c r="Q146" s="10" t="str">
        <f t="shared" si="6"/>
        <v>Rat Cellular Stress Responses</v>
      </c>
    </row>
    <row r="147" spans="1:17" x14ac:dyDescent="0.2">
      <c r="A147" s="4">
        <v>146</v>
      </c>
      <c r="B147" s="15" t="s">
        <v>1086</v>
      </c>
      <c r="C147" s="15" t="s">
        <v>208</v>
      </c>
      <c r="D147" s="2" t="s">
        <v>1896</v>
      </c>
      <c r="E147" s="2" t="s">
        <v>1086</v>
      </c>
      <c r="F147" s="2" t="s">
        <v>1231</v>
      </c>
      <c r="G147" s="9" t="s">
        <v>209</v>
      </c>
      <c r="H147" s="9">
        <f>VLOOKUP(CONCATENATE(LOWER(E147),F147),[1]Sheet2!$F:$G,2,FALSE)</f>
        <v>10034123</v>
      </c>
      <c r="I147" s="2">
        <v>4414084</v>
      </c>
      <c r="J147" s="2" t="str">
        <f>CONCATENATE("https://www.thermofisher.com/order/catalog/product/",I147)</f>
        <v>https://www.thermofisher.com/order/catalog/product/4414084</v>
      </c>
      <c r="K147" s="10" t="str">
        <f>HYPERLINK(J147,O147)</f>
        <v xml:space="preserve">Human Chemokines </v>
      </c>
      <c r="L147" s="2">
        <v>4418729</v>
      </c>
      <c r="M147" s="2" t="str">
        <f>CONCATENATE("https://www.thermofisher.com/order/catalog/product/",L147)</f>
        <v>https://www.thermofisher.com/order/catalog/product/4418729</v>
      </c>
      <c r="N147" s="10" t="str">
        <f>HYPERLINK(M147,O147)</f>
        <v xml:space="preserve">Human Chemokines </v>
      </c>
      <c r="O147" s="2" t="s">
        <v>1822</v>
      </c>
      <c r="P147" s="10" t="s">
        <v>1297</v>
      </c>
      <c r="Q147" s="10" t="str">
        <f t="shared" si="6"/>
        <v>Human Chemokines and Receptors</v>
      </c>
    </row>
    <row r="148" spans="1:17" x14ac:dyDescent="0.2">
      <c r="A148" s="4">
        <v>147</v>
      </c>
      <c r="B148" s="15" t="s">
        <v>1086</v>
      </c>
      <c r="C148" s="15" t="s">
        <v>210</v>
      </c>
      <c r="D148" s="2" t="s">
        <v>1896</v>
      </c>
      <c r="E148" s="2" t="s">
        <v>1086</v>
      </c>
      <c r="F148" s="2" t="s">
        <v>1229</v>
      </c>
      <c r="G148" s="9" t="s">
        <v>211</v>
      </c>
      <c r="H148" s="9">
        <f>VLOOKUP(CONCATENATE(LOWER(E148),F148),[1]Sheet2!$F:$G,2,FALSE)</f>
        <v>10034295</v>
      </c>
      <c r="K148" s="12" t="s">
        <v>2179</v>
      </c>
      <c r="L148" s="9"/>
      <c r="M148" s="9"/>
      <c r="N148" s="12" t="s">
        <v>2179</v>
      </c>
      <c r="P148" s="10" t="s">
        <v>1474</v>
      </c>
      <c r="Q148" s="10" t="str">
        <f t="shared" si="6"/>
        <v>Mouse Chemokines and Receptors</v>
      </c>
    </row>
    <row r="149" spans="1:17" x14ac:dyDescent="0.2">
      <c r="A149" s="4">
        <v>148</v>
      </c>
      <c r="B149" s="15" t="s">
        <v>1086</v>
      </c>
      <c r="C149" s="15" t="s">
        <v>212</v>
      </c>
      <c r="D149" s="2" t="s">
        <v>1896</v>
      </c>
      <c r="E149" s="2" t="s">
        <v>1086</v>
      </c>
      <c r="F149" s="2" t="s">
        <v>1230</v>
      </c>
      <c r="G149" s="9" t="s">
        <v>213</v>
      </c>
      <c r="H149" s="9">
        <f>VLOOKUP(CONCATENATE(LOWER(E149),F149),[1]Sheet2!$F:$G,2,FALSE)</f>
        <v>10046922</v>
      </c>
      <c r="K149" s="12" t="s">
        <v>2179</v>
      </c>
      <c r="L149" s="9"/>
      <c r="M149" s="9"/>
      <c r="N149" s="12" t="s">
        <v>2179</v>
      </c>
      <c r="P149" s="10" t="s">
        <v>1649</v>
      </c>
      <c r="Q149" s="10" t="str">
        <f t="shared" si="6"/>
        <v>Rat Chemokines and Receptors</v>
      </c>
    </row>
    <row r="150" spans="1:17" x14ac:dyDescent="0.2">
      <c r="A150" s="4">
        <v>149</v>
      </c>
      <c r="B150" s="15" t="s">
        <v>1996</v>
      </c>
      <c r="C150" s="15" t="s">
        <v>1997</v>
      </c>
      <c r="D150" s="2" t="s">
        <v>1896</v>
      </c>
      <c r="E150" s="2" t="s">
        <v>1996</v>
      </c>
      <c r="F150" s="8" t="s">
        <v>1231</v>
      </c>
      <c r="G150" s="12" t="s">
        <v>2179</v>
      </c>
      <c r="H150" s="9">
        <v>10035017</v>
      </c>
      <c r="K150" s="12" t="s">
        <v>2179</v>
      </c>
      <c r="L150" s="9"/>
      <c r="M150" s="9"/>
      <c r="N150" s="12" t="s">
        <v>2179</v>
      </c>
      <c r="P150" s="2" t="s">
        <v>1998</v>
      </c>
      <c r="Q150" s="10" t="str">
        <f t="shared" si="6"/>
        <v>Human Chromosome disorders</v>
      </c>
    </row>
    <row r="151" spans="1:17" x14ac:dyDescent="0.2">
      <c r="A151" s="4">
        <v>150</v>
      </c>
      <c r="B151" s="15" t="s">
        <v>1996</v>
      </c>
      <c r="C151" s="15" t="s">
        <v>1999</v>
      </c>
      <c r="D151" s="2" t="s">
        <v>1896</v>
      </c>
      <c r="E151" s="2" t="s">
        <v>1996</v>
      </c>
      <c r="F151" s="8" t="s">
        <v>1229</v>
      </c>
      <c r="G151" s="12" t="s">
        <v>2179</v>
      </c>
      <c r="H151" s="9">
        <v>10036522</v>
      </c>
      <c r="K151" s="12" t="s">
        <v>2179</v>
      </c>
      <c r="L151" s="9"/>
      <c r="M151" s="9"/>
      <c r="N151" s="12" t="s">
        <v>2179</v>
      </c>
      <c r="P151" s="10" t="s">
        <v>2000</v>
      </c>
      <c r="Q151" s="10" t="str">
        <f t="shared" si="6"/>
        <v>Mouse Chromosome disorders</v>
      </c>
    </row>
    <row r="152" spans="1:17" x14ac:dyDescent="0.2">
      <c r="A152" s="4">
        <v>151</v>
      </c>
      <c r="B152" s="15" t="s">
        <v>1996</v>
      </c>
      <c r="C152" s="15" t="s">
        <v>2001</v>
      </c>
      <c r="D152" s="2" t="s">
        <v>1896</v>
      </c>
      <c r="E152" s="2" t="s">
        <v>1996</v>
      </c>
      <c r="F152" s="8" t="s">
        <v>1230</v>
      </c>
      <c r="G152" s="12" t="s">
        <v>2179</v>
      </c>
      <c r="H152" s="9">
        <v>10044966</v>
      </c>
      <c r="K152" s="12" t="s">
        <v>2179</v>
      </c>
      <c r="L152" s="9"/>
      <c r="M152" s="9"/>
      <c r="N152" s="12" t="s">
        <v>2179</v>
      </c>
      <c r="P152" s="10" t="s">
        <v>2002</v>
      </c>
      <c r="Q152" s="10" t="str">
        <f t="shared" si="6"/>
        <v>Rat Chromosome disorders</v>
      </c>
    </row>
    <row r="153" spans="1:17" x14ac:dyDescent="0.2">
      <c r="A153" s="4">
        <v>152</v>
      </c>
      <c r="B153" s="15" t="s">
        <v>1087</v>
      </c>
      <c r="C153" s="15" t="s">
        <v>214</v>
      </c>
      <c r="D153" s="2" t="s">
        <v>1896</v>
      </c>
      <c r="E153" s="2" t="s">
        <v>1087</v>
      </c>
      <c r="F153" s="2" t="s">
        <v>1231</v>
      </c>
      <c r="G153" s="9" t="s">
        <v>215</v>
      </c>
      <c r="H153" s="9">
        <f>VLOOKUP(CONCATENATE(LOWER(E153),F153),[1]Sheet2!$F:$G,2,FALSE)</f>
        <v>10034124</v>
      </c>
      <c r="K153" s="12" t="s">
        <v>2179</v>
      </c>
      <c r="L153" s="9"/>
      <c r="M153" s="9"/>
      <c r="N153" s="12" t="s">
        <v>2179</v>
      </c>
      <c r="P153" s="10" t="s">
        <v>1298</v>
      </c>
      <c r="Q153" s="10" t="str">
        <f t="shared" si="6"/>
        <v>Human Circadian Rhythms</v>
      </c>
    </row>
    <row r="154" spans="1:17" x14ac:dyDescent="0.2">
      <c r="A154" s="4">
        <v>153</v>
      </c>
      <c r="B154" s="15" t="s">
        <v>1087</v>
      </c>
      <c r="C154" s="15" t="s">
        <v>216</v>
      </c>
      <c r="D154" s="2" t="s">
        <v>1896</v>
      </c>
      <c r="E154" s="2" t="s">
        <v>1087</v>
      </c>
      <c r="F154" s="2" t="s">
        <v>1229</v>
      </c>
      <c r="G154" s="9" t="s">
        <v>217</v>
      </c>
      <c r="H154" s="9">
        <f>VLOOKUP(CONCATENATE(LOWER(E154),F154),[1]Sheet2!$F:$G,2,FALSE)</f>
        <v>10034296</v>
      </c>
      <c r="K154" s="12" t="s">
        <v>2179</v>
      </c>
      <c r="L154" s="9"/>
      <c r="M154" s="9"/>
      <c r="N154" s="12" t="s">
        <v>2179</v>
      </c>
      <c r="P154" s="10" t="s">
        <v>1475</v>
      </c>
      <c r="Q154" s="10" t="str">
        <f t="shared" si="6"/>
        <v>Mouse Circadian Rhythms</v>
      </c>
    </row>
    <row r="155" spans="1:17" x14ac:dyDescent="0.2">
      <c r="A155" s="4">
        <v>154</v>
      </c>
      <c r="B155" s="15" t="s">
        <v>1087</v>
      </c>
      <c r="C155" s="15" t="s">
        <v>218</v>
      </c>
      <c r="D155" s="2" t="s">
        <v>1896</v>
      </c>
      <c r="E155" s="2" t="s">
        <v>1087</v>
      </c>
      <c r="F155" s="2" t="s">
        <v>1230</v>
      </c>
      <c r="G155" s="9" t="s">
        <v>219</v>
      </c>
      <c r="H155" s="9">
        <f>VLOOKUP(CONCATENATE(LOWER(E155),F155),[1]Sheet2!$F:$G,2,FALSE)</f>
        <v>10046923</v>
      </c>
      <c r="K155" s="12" t="s">
        <v>2179</v>
      </c>
      <c r="L155" s="9"/>
      <c r="M155" s="9"/>
      <c r="N155" s="12" t="s">
        <v>2179</v>
      </c>
      <c r="P155" s="10" t="s">
        <v>1650</v>
      </c>
      <c r="Q155" s="10" t="str">
        <f t="shared" si="6"/>
        <v>Rat Circadian Rhythms</v>
      </c>
    </row>
    <row r="156" spans="1:17" x14ac:dyDescent="0.2">
      <c r="A156" s="4">
        <v>155</v>
      </c>
      <c r="B156" s="15" t="s">
        <v>2003</v>
      </c>
      <c r="C156" s="15" t="s">
        <v>2004</v>
      </c>
      <c r="D156" s="2" t="s">
        <v>1896</v>
      </c>
      <c r="E156" s="2" t="s">
        <v>2003</v>
      </c>
      <c r="F156" s="8" t="s">
        <v>1231</v>
      </c>
      <c r="G156" s="12" t="s">
        <v>2179</v>
      </c>
      <c r="H156" s="9">
        <v>10035038</v>
      </c>
      <c r="K156" s="12" t="s">
        <v>2179</v>
      </c>
      <c r="L156" s="9"/>
      <c r="M156" s="9"/>
      <c r="N156" s="12" t="s">
        <v>2179</v>
      </c>
      <c r="P156" s="2" t="s">
        <v>2005</v>
      </c>
      <c r="Q156" s="10" t="str">
        <f t="shared" si="6"/>
        <v>Human Colitis - Ulcerative</v>
      </c>
    </row>
    <row r="157" spans="1:17" x14ac:dyDescent="0.2">
      <c r="A157" s="4">
        <v>156</v>
      </c>
      <c r="B157" s="15" t="s">
        <v>2003</v>
      </c>
      <c r="C157" s="15" t="s">
        <v>2006</v>
      </c>
      <c r="D157" s="2" t="s">
        <v>1896</v>
      </c>
      <c r="E157" s="2" t="s">
        <v>2003</v>
      </c>
      <c r="F157" s="8" t="s">
        <v>1229</v>
      </c>
      <c r="G157" s="12" t="s">
        <v>2179</v>
      </c>
      <c r="H157" s="9">
        <v>10036543</v>
      </c>
      <c r="K157" s="12" t="s">
        <v>2179</v>
      </c>
      <c r="L157" s="9"/>
      <c r="M157" s="9"/>
      <c r="N157" s="12" t="s">
        <v>2179</v>
      </c>
      <c r="P157" s="2" t="s">
        <v>2007</v>
      </c>
      <c r="Q157" s="10" t="str">
        <f t="shared" si="6"/>
        <v>Mouse Colitis - Ulcerative</v>
      </c>
    </row>
    <row r="158" spans="1:17" x14ac:dyDescent="0.2">
      <c r="A158" s="4">
        <v>157</v>
      </c>
      <c r="B158" s="15" t="s">
        <v>2003</v>
      </c>
      <c r="C158" s="15" t="s">
        <v>2008</v>
      </c>
      <c r="D158" s="2" t="s">
        <v>1896</v>
      </c>
      <c r="E158" s="2" t="s">
        <v>2003</v>
      </c>
      <c r="F158" s="8" t="s">
        <v>1230</v>
      </c>
      <c r="G158" s="12" t="s">
        <v>2179</v>
      </c>
      <c r="H158" s="9">
        <v>10044971</v>
      </c>
      <c r="K158" s="12" t="s">
        <v>2179</v>
      </c>
      <c r="L158" s="9"/>
      <c r="M158" s="9"/>
      <c r="N158" s="12" t="s">
        <v>2179</v>
      </c>
      <c r="P158" s="2" t="s">
        <v>2009</v>
      </c>
      <c r="Q158" s="10" t="str">
        <f t="shared" si="6"/>
        <v>Rat Colitis - Ulcerative</v>
      </c>
    </row>
    <row r="159" spans="1:17" x14ac:dyDescent="0.2">
      <c r="A159" s="4">
        <v>158</v>
      </c>
      <c r="B159" s="15" t="s">
        <v>1088</v>
      </c>
      <c r="C159" s="15" t="s">
        <v>220</v>
      </c>
      <c r="D159" s="2" t="s">
        <v>1896</v>
      </c>
      <c r="E159" s="2" t="s">
        <v>1088</v>
      </c>
      <c r="F159" s="2" t="s">
        <v>1231</v>
      </c>
      <c r="G159" s="9" t="s">
        <v>221</v>
      </c>
      <c r="H159" s="9">
        <f>VLOOKUP(CONCATENATE(LOWER(E159),F159),[1]Sheet2!$F:$G,2,FALSE)</f>
        <v>10034125</v>
      </c>
      <c r="I159" s="2">
        <v>4414124</v>
      </c>
      <c r="J159" s="2" t="str">
        <f>CONCATENATE("https://www.thermofisher.com/order/catalog/product/",I159)</f>
        <v>https://www.thermofisher.com/order/catalog/product/4414124</v>
      </c>
      <c r="K159" s="10" t="str">
        <f>HYPERLINK(J159,O159)</f>
        <v xml:space="preserve">Human Cytokine Network </v>
      </c>
      <c r="L159" s="2">
        <v>4418769</v>
      </c>
      <c r="M159" s="2" t="str">
        <f>CONCATENATE("https://www.thermofisher.com/order/catalog/product/",L159)</f>
        <v>https://www.thermofisher.com/order/catalog/product/4418769</v>
      </c>
      <c r="N159" s="10" t="str">
        <f>HYPERLINK(M159,O159)</f>
        <v xml:space="preserve">Human Cytokine Network </v>
      </c>
      <c r="O159" s="2" t="s">
        <v>1843</v>
      </c>
      <c r="P159" s="10" t="s">
        <v>1299</v>
      </c>
      <c r="Q159" s="10" t="str">
        <f t="shared" si="6"/>
        <v>Human Common Cytokines</v>
      </c>
    </row>
    <row r="160" spans="1:17" x14ac:dyDescent="0.2">
      <c r="A160" s="4">
        <v>159</v>
      </c>
      <c r="B160" s="15" t="s">
        <v>1088</v>
      </c>
      <c r="C160" s="15" t="s">
        <v>222</v>
      </c>
      <c r="D160" s="2" t="s">
        <v>1896</v>
      </c>
      <c r="E160" s="2" t="s">
        <v>1088</v>
      </c>
      <c r="F160" s="2" t="s">
        <v>1229</v>
      </c>
      <c r="G160" s="9" t="s">
        <v>223</v>
      </c>
      <c r="H160" s="9">
        <f>VLOOKUP(CONCATENATE(LOWER(E160),F160),[1]Sheet2!$F:$G,2,FALSE)</f>
        <v>10034297</v>
      </c>
      <c r="K160" s="12" t="s">
        <v>2179</v>
      </c>
      <c r="L160" s="9"/>
      <c r="M160" s="9"/>
      <c r="N160" s="12" t="s">
        <v>2179</v>
      </c>
      <c r="P160" s="10" t="s">
        <v>1476</v>
      </c>
      <c r="Q160" s="10" t="str">
        <f t="shared" si="6"/>
        <v>Mouse Common Cytokines</v>
      </c>
    </row>
    <row r="161" spans="1:17" x14ac:dyDescent="0.2">
      <c r="A161" s="4">
        <v>160</v>
      </c>
      <c r="B161" s="15" t="s">
        <v>1088</v>
      </c>
      <c r="C161" s="15" t="s">
        <v>224</v>
      </c>
      <c r="D161" s="2" t="s">
        <v>1896</v>
      </c>
      <c r="E161" s="2" t="s">
        <v>1088</v>
      </c>
      <c r="F161" s="2" t="s">
        <v>1230</v>
      </c>
      <c r="G161" s="9" t="s">
        <v>225</v>
      </c>
      <c r="H161" s="9">
        <f>VLOOKUP(CONCATENATE(LOWER(E161),F161),[1]Sheet2!$F:$G,2,FALSE)</f>
        <v>10046924</v>
      </c>
      <c r="K161" s="12" t="s">
        <v>2179</v>
      </c>
      <c r="L161" s="9"/>
      <c r="M161" s="9"/>
      <c r="N161" s="12" t="s">
        <v>2179</v>
      </c>
      <c r="P161" s="10" t="s">
        <v>1651</v>
      </c>
      <c r="Q161" s="10" t="str">
        <f t="shared" si="6"/>
        <v>Rat Common Cytokines</v>
      </c>
    </row>
    <row r="162" spans="1:17" x14ac:dyDescent="0.2">
      <c r="A162" s="4">
        <v>161</v>
      </c>
      <c r="B162" s="15" t="s">
        <v>2010</v>
      </c>
      <c r="C162" s="15" t="s">
        <v>2011</v>
      </c>
      <c r="D162" s="2" t="s">
        <v>1896</v>
      </c>
      <c r="E162" s="2" t="s">
        <v>2010</v>
      </c>
      <c r="F162" s="8" t="s">
        <v>1231</v>
      </c>
      <c r="G162" s="12" t="s">
        <v>2179</v>
      </c>
      <c r="H162" s="9">
        <v>10035058</v>
      </c>
      <c r="K162" s="12" t="s">
        <v>2179</v>
      </c>
      <c r="L162" s="9"/>
      <c r="M162" s="9"/>
      <c r="N162" s="12" t="s">
        <v>2179</v>
      </c>
      <c r="P162" s="2" t="s">
        <v>2012</v>
      </c>
      <c r="Q162" s="10" t="str">
        <f t="shared" si="6"/>
        <v>Human Congenital abnormalities</v>
      </c>
    </row>
    <row r="163" spans="1:17" x14ac:dyDescent="0.2">
      <c r="A163" s="4">
        <v>162</v>
      </c>
      <c r="B163" s="15" t="s">
        <v>2010</v>
      </c>
      <c r="C163" s="15" t="s">
        <v>2013</v>
      </c>
      <c r="D163" s="2" t="s">
        <v>1896</v>
      </c>
      <c r="E163" s="2" t="s">
        <v>2010</v>
      </c>
      <c r="F163" s="8" t="s">
        <v>1229</v>
      </c>
      <c r="G163" s="12" t="s">
        <v>2179</v>
      </c>
      <c r="H163" s="9">
        <v>10036563</v>
      </c>
      <c r="K163" s="12" t="s">
        <v>2179</v>
      </c>
      <c r="L163" s="9"/>
      <c r="M163" s="9"/>
      <c r="N163" s="12" t="s">
        <v>2179</v>
      </c>
      <c r="P163" s="2" t="s">
        <v>2014</v>
      </c>
      <c r="Q163" s="10" t="str">
        <f t="shared" si="6"/>
        <v>Mouse Congenital abnormalities</v>
      </c>
    </row>
    <row r="164" spans="1:17" x14ac:dyDescent="0.2">
      <c r="A164" s="4">
        <v>163</v>
      </c>
      <c r="B164" s="15" t="s">
        <v>2010</v>
      </c>
      <c r="C164" s="15" t="s">
        <v>2015</v>
      </c>
      <c r="D164" s="2" t="s">
        <v>1896</v>
      </c>
      <c r="E164" s="2" t="s">
        <v>2010</v>
      </c>
      <c r="F164" s="8" t="s">
        <v>1230</v>
      </c>
      <c r="G164" s="12" t="s">
        <v>2179</v>
      </c>
      <c r="H164" s="9">
        <v>10044987</v>
      </c>
      <c r="K164" s="12" t="s">
        <v>2179</v>
      </c>
      <c r="L164" s="9"/>
      <c r="M164" s="9"/>
      <c r="N164" s="12" t="s">
        <v>2179</v>
      </c>
      <c r="P164" s="2" t="s">
        <v>2016</v>
      </c>
      <c r="Q164" s="10" t="str">
        <f t="shared" si="6"/>
        <v>Rat Congenital abnormalities</v>
      </c>
    </row>
    <row r="165" spans="1:17" x14ac:dyDescent="0.2">
      <c r="A165" s="4">
        <v>164</v>
      </c>
      <c r="B165" s="15" t="s">
        <v>2017</v>
      </c>
      <c r="C165" s="15" t="s">
        <v>2018</v>
      </c>
      <c r="D165" s="2" t="s">
        <v>1896</v>
      </c>
      <c r="E165" s="2" t="s">
        <v>2017</v>
      </c>
      <c r="F165" s="8" t="s">
        <v>1231</v>
      </c>
      <c r="G165" s="12" t="s">
        <v>2179</v>
      </c>
      <c r="H165" s="9">
        <v>10035064</v>
      </c>
      <c r="K165" s="12" t="s">
        <v>2179</v>
      </c>
      <c r="L165" s="9"/>
      <c r="M165" s="9"/>
      <c r="N165" s="12" t="s">
        <v>2179</v>
      </c>
      <c r="P165" s="2" t="s">
        <v>2019</v>
      </c>
      <c r="Q165" s="10" t="str">
        <f t="shared" si="6"/>
        <v>Human Connective tissue diseases</v>
      </c>
    </row>
    <row r="166" spans="1:17" x14ac:dyDescent="0.2">
      <c r="A166" s="4">
        <v>165</v>
      </c>
      <c r="B166" s="15" t="s">
        <v>2017</v>
      </c>
      <c r="C166" s="15" t="s">
        <v>2020</v>
      </c>
      <c r="D166" s="2" t="s">
        <v>1896</v>
      </c>
      <c r="E166" s="2" t="s">
        <v>2017</v>
      </c>
      <c r="F166" s="8" t="s">
        <v>1229</v>
      </c>
      <c r="G166" s="12" t="s">
        <v>2179</v>
      </c>
      <c r="H166" s="9">
        <v>10036569</v>
      </c>
      <c r="K166" s="12" t="s">
        <v>2179</v>
      </c>
      <c r="L166" s="9"/>
      <c r="M166" s="9"/>
      <c r="N166" s="12" t="s">
        <v>2179</v>
      </c>
      <c r="P166" s="2" t="s">
        <v>2021</v>
      </c>
      <c r="Q166" s="10" t="str">
        <f t="shared" si="6"/>
        <v>Mouse Connective tissue diseases</v>
      </c>
    </row>
    <row r="167" spans="1:17" x14ac:dyDescent="0.2">
      <c r="A167" s="4">
        <v>166</v>
      </c>
      <c r="B167" s="15" t="s">
        <v>2017</v>
      </c>
      <c r="C167" s="15" t="s">
        <v>2022</v>
      </c>
      <c r="D167" s="2" t="s">
        <v>1896</v>
      </c>
      <c r="E167" s="2" t="s">
        <v>2017</v>
      </c>
      <c r="F167" s="8" t="s">
        <v>1230</v>
      </c>
      <c r="G167" s="12" t="s">
        <v>2179</v>
      </c>
      <c r="H167" s="9">
        <v>10044995</v>
      </c>
      <c r="K167" s="12" t="s">
        <v>2179</v>
      </c>
      <c r="L167" s="9"/>
      <c r="M167" s="9"/>
      <c r="N167" s="12" t="s">
        <v>2179</v>
      </c>
      <c r="P167" s="2" t="s">
        <v>2023</v>
      </c>
      <c r="Q167" s="10" t="str">
        <f t="shared" si="6"/>
        <v>Rat Connective tissue diseases</v>
      </c>
    </row>
    <row r="168" spans="1:17" x14ac:dyDescent="0.2">
      <c r="A168" s="4">
        <v>167</v>
      </c>
      <c r="B168" s="15" t="s">
        <v>1089</v>
      </c>
      <c r="C168" s="15" t="s">
        <v>226</v>
      </c>
      <c r="D168" s="2" t="s">
        <v>1896</v>
      </c>
      <c r="E168" s="2" t="s">
        <v>1794</v>
      </c>
      <c r="F168" s="2" t="s">
        <v>1231</v>
      </c>
      <c r="G168" s="9" t="s">
        <v>227</v>
      </c>
      <c r="H168" s="9">
        <f>VLOOKUP(CONCATENATE(LOWER(E168),F168),[1]Sheet2!$F:$G,2,FALSE)</f>
        <v>10034126</v>
      </c>
      <c r="K168" s="12" t="s">
        <v>2179</v>
      </c>
      <c r="L168" s="9"/>
      <c r="M168" s="9"/>
      <c r="N168" s="12" t="s">
        <v>2179</v>
      </c>
      <c r="P168" s="10" t="s">
        <v>1300</v>
      </c>
      <c r="Q168" s="10" t="str">
        <f t="shared" si="6"/>
        <v>Human Crohn's Disease</v>
      </c>
    </row>
    <row r="169" spans="1:17" x14ac:dyDescent="0.2">
      <c r="A169" s="4">
        <v>168</v>
      </c>
      <c r="B169" s="15" t="s">
        <v>1089</v>
      </c>
      <c r="C169" s="15" t="s">
        <v>228</v>
      </c>
      <c r="D169" s="2" t="s">
        <v>1896</v>
      </c>
      <c r="E169" s="2" t="s">
        <v>1794</v>
      </c>
      <c r="F169" s="2" t="s">
        <v>1229</v>
      </c>
      <c r="G169" s="9" t="s">
        <v>229</v>
      </c>
      <c r="H169" s="9">
        <f>VLOOKUP(CONCATENATE(LOWER(E169),F169),[1]Sheet2!$F:$G,2,FALSE)</f>
        <v>10034298</v>
      </c>
      <c r="K169" s="12" t="s">
        <v>2179</v>
      </c>
      <c r="L169" s="9"/>
      <c r="M169" s="9"/>
      <c r="N169" s="12" t="s">
        <v>2179</v>
      </c>
      <c r="P169" s="10" t="s">
        <v>1477</v>
      </c>
      <c r="Q169" s="10" t="str">
        <f t="shared" si="6"/>
        <v>Mouse Crohn's Disease</v>
      </c>
    </row>
    <row r="170" spans="1:17" x14ac:dyDescent="0.2">
      <c r="A170" s="4">
        <v>169</v>
      </c>
      <c r="B170" s="15" t="s">
        <v>1089</v>
      </c>
      <c r="C170" s="15" t="s">
        <v>230</v>
      </c>
      <c r="D170" s="2" t="s">
        <v>1896</v>
      </c>
      <c r="E170" s="2" t="s">
        <v>1794</v>
      </c>
      <c r="F170" s="2" t="s">
        <v>1230</v>
      </c>
      <c r="G170" s="9" t="s">
        <v>231</v>
      </c>
      <c r="H170" s="9">
        <f>VLOOKUP(CONCATENATE(LOWER(E170),F170),[1]Sheet2!$F:$G,2,FALSE)</f>
        <v>10046925</v>
      </c>
      <c r="K170" s="12" t="s">
        <v>2179</v>
      </c>
      <c r="L170" s="9"/>
      <c r="M170" s="9"/>
      <c r="N170" s="12" t="s">
        <v>2179</v>
      </c>
      <c r="P170" s="10" t="s">
        <v>1652</v>
      </c>
      <c r="Q170" s="10" t="str">
        <f t="shared" si="6"/>
        <v>Rat Crohn's Disease</v>
      </c>
    </row>
    <row r="171" spans="1:17" x14ac:dyDescent="0.2">
      <c r="A171" s="4">
        <v>170</v>
      </c>
      <c r="B171" s="15" t="s">
        <v>1090</v>
      </c>
      <c r="C171" s="15" t="s">
        <v>232</v>
      </c>
      <c r="D171" s="2" t="s">
        <v>1896</v>
      </c>
      <c r="E171" s="2" t="s">
        <v>1090</v>
      </c>
      <c r="F171" s="2" t="s">
        <v>1231</v>
      </c>
      <c r="G171" s="9" t="s">
        <v>233</v>
      </c>
      <c r="H171" s="9">
        <f>VLOOKUP(CONCATENATE(LOWER(E171),F171),[1]Sheet2!$F:$G,2,FALSE)</f>
        <v>10034127</v>
      </c>
      <c r="K171" s="12" t="s">
        <v>2179</v>
      </c>
      <c r="L171" s="9"/>
      <c r="M171" s="9"/>
      <c r="N171" s="12" t="s">
        <v>2179</v>
      </c>
      <c r="P171" s="10" t="s">
        <v>1301</v>
      </c>
      <c r="Q171" s="10" t="str">
        <f t="shared" si="6"/>
        <v>Human Cystic Fibrosis</v>
      </c>
    </row>
    <row r="172" spans="1:17" x14ac:dyDescent="0.2">
      <c r="A172" s="4">
        <v>171</v>
      </c>
      <c r="B172" s="15" t="s">
        <v>1090</v>
      </c>
      <c r="C172" s="15" t="s">
        <v>234</v>
      </c>
      <c r="D172" s="2" t="s">
        <v>1896</v>
      </c>
      <c r="E172" s="2" t="s">
        <v>1090</v>
      </c>
      <c r="F172" s="2" t="s">
        <v>1229</v>
      </c>
      <c r="G172" s="9" t="s">
        <v>235</v>
      </c>
      <c r="H172" s="9">
        <f>VLOOKUP(CONCATENATE(LOWER(E172),F172),[1]Sheet2!$F:$G,2,FALSE)</f>
        <v>10034299</v>
      </c>
      <c r="K172" s="12" t="s">
        <v>2179</v>
      </c>
      <c r="L172" s="9"/>
      <c r="M172" s="9"/>
      <c r="N172" s="12" t="s">
        <v>2179</v>
      </c>
      <c r="P172" s="10" t="s">
        <v>1478</v>
      </c>
      <c r="Q172" s="10" t="str">
        <f t="shared" si="6"/>
        <v>Mouse Cystic Fibrosis</v>
      </c>
    </row>
    <row r="173" spans="1:17" x14ac:dyDescent="0.2">
      <c r="A173" s="4">
        <v>172</v>
      </c>
      <c r="B173" s="15" t="s">
        <v>1090</v>
      </c>
      <c r="C173" s="15" t="s">
        <v>236</v>
      </c>
      <c r="D173" s="2" t="s">
        <v>1896</v>
      </c>
      <c r="E173" s="2" t="s">
        <v>1090</v>
      </c>
      <c r="F173" s="2" t="s">
        <v>1230</v>
      </c>
      <c r="G173" s="9" t="s">
        <v>237</v>
      </c>
      <c r="H173" s="9">
        <f>VLOOKUP(CONCATENATE(LOWER(E173),F173),[1]Sheet2!$F:$G,2,FALSE)</f>
        <v>10046926</v>
      </c>
      <c r="K173" s="12" t="s">
        <v>2179</v>
      </c>
      <c r="L173" s="9"/>
      <c r="M173" s="9"/>
      <c r="N173" s="12" t="s">
        <v>2179</v>
      </c>
      <c r="P173" s="10" t="s">
        <v>1653</v>
      </c>
      <c r="Q173" s="10" t="str">
        <f t="shared" si="6"/>
        <v>Rat Cystic Fibrosis</v>
      </c>
    </row>
    <row r="174" spans="1:17" x14ac:dyDescent="0.2">
      <c r="A174" s="4">
        <v>173</v>
      </c>
      <c r="B174" s="15" t="s">
        <v>1091</v>
      </c>
      <c r="C174" s="15" t="s">
        <v>238</v>
      </c>
      <c r="D174" s="2" t="s">
        <v>1896</v>
      </c>
      <c r="E174" s="2" t="s">
        <v>1091</v>
      </c>
      <c r="F174" s="2" t="s">
        <v>1231</v>
      </c>
      <c r="G174" s="9" t="s">
        <v>239</v>
      </c>
      <c r="H174" s="9">
        <f>VLOOKUP(CONCATENATE(LOWER(E174),F174),[1]Sheet2!$F:$G,2,FALSE)</f>
        <v>10034128</v>
      </c>
      <c r="I174" s="2">
        <v>4414124</v>
      </c>
      <c r="J174" s="2" t="str">
        <f>CONCATENATE("https://www.thermofisher.com/order/catalog/product/",I174)</f>
        <v>https://www.thermofisher.com/order/catalog/product/4414124</v>
      </c>
      <c r="K174" s="10" t="str">
        <f>HYPERLINK(J174,O174)</f>
        <v xml:space="preserve">Human Cytokine Network </v>
      </c>
      <c r="L174" s="2">
        <v>4418769</v>
      </c>
      <c r="M174" s="2" t="str">
        <f>CONCATENATE("https://www.thermofisher.com/order/catalog/product/",L174)</f>
        <v>https://www.thermofisher.com/order/catalog/product/4418769</v>
      </c>
      <c r="N174" s="10" t="str">
        <f>HYPERLINK(M174,O174)</f>
        <v xml:space="preserve">Human Cytokine Network </v>
      </c>
      <c r="O174" s="2" t="s">
        <v>1843</v>
      </c>
      <c r="P174" s="10" t="s">
        <v>1302</v>
      </c>
      <c r="Q174" s="10" t="str">
        <f t="shared" si="6"/>
        <v>Human Cytokines and Chemokines</v>
      </c>
    </row>
    <row r="175" spans="1:17" x14ac:dyDescent="0.2">
      <c r="A175" s="4">
        <v>174</v>
      </c>
      <c r="B175" s="15" t="s">
        <v>1091</v>
      </c>
      <c r="C175" s="15" t="s">
        <v>238</v>
      </c>
      <c r="D175" s="2" t="s">
        <v>1896</v>
      </c>
      <c r="E175" s="2" t="s">
        <v>1091</v>
      </c>
      <c r="F175" s="2" t="s">
        <v>1231</v>
      </c>
      <c r="G175" s="9" t="s">
        <v>239</v>
      </c>
      <c r="H175" s="9">
        <f>VLOOKUP(CONCATENATE(LOWER(E175),F175),[1]Sheet2!$F:$G,2,FALSE)</f>
        <v>10034128</v>
      </c>
      <c r="I175" s="2">
        <v>4414084</v>
      </c>
      <c r="J175" s="2" t="str">
        <f>CONCATENATE("https://www.thermofisher.com/order/catalog/product/",I175)</f>
        <v>https://www.thermofisher.com/order/catalog/product/4414084</v>
      </c>
      <c r="K175" s="10" t="str">
        <f>HYPERLINK(J175,O175)</f>
        <v xml:space="preserve">Human Chemokines </v>
      </c>
      <c r="L175" s="2">
        <v>4418729</v>
      </c>
      <c r="M175" s="2" t="str">
        <f>CONCATENATE("https://www.thermofisher.com/order/catalog/product/",L175)</f>
        <v>https://www.thermofisher.com/order/catalog/product/4418729</v>
      </c>
      <c r="N175" s="10" t="str">
        <f>HYPERLINK(M175,O175)</f>
        <v xml:space="preserve">Human Chemokines </v>
      </c>
      <c r="O175" s="2" t="s">
        <v>1822</v>
      </c>
      <c r="P175" s="10" t="s">
        <v>1302</v>
      </c>
      <c r="Q175" s="10" t="str">
        <f t="shared" si="6"/>
        <v>Human Cytokines and Chemokines</v>
      </c>
    </row>
    <row r="176" spans="1:17" x14ac:dyDescent="0.2">
      <c r="A176" s="4">
        <v>175</v>
      </c>
      <c r="B176" s="15" t="s">
        <v>1091</v>
      </c>
      <c r="C176" s="15" t="s">
        <v>240</v>
      </c>
      <c r="D176" s="2" t="s">
        <v>1896</v>
      </c>
      <c r="E176" s="2" t="s">
        <v>1091</v>
      </c>
      <c r="F176" s="2" t="s">
        <v>1229</v>
      </c>
      <c r="G176" s="9" t="s">
        <v>241</v>
      </c>
      <c r="H176" s="9">
        <f>VLOOKUP(CONCATENATE(LOWER(E176),F176),[1]Sheet2!$F:$G,2,FALSE)</f>
        <v>10034300</v>
      </c>
      <c r="K176" s="12" t="s">
        <v>2179</v>
      </c>
      <c r="L176" s="9"/>
      <c r="M176" s="9"/>
      <c r="N176" s="12" t="s">
        <v>2179</v>
      </c>
      <c r="P176" s="10" t="s">
        <v>1479</v>
      </c>
      <c r="Q176" s="10" t="str">
        <f t="shared" si="6"/>
        <v>Mouse Cytokines and Chemokines</v>
      </c>
    </row>
    <row r="177" spans="1:17" x14ac:dyDescent="0.2">
      <c r="A177" s="4">
        <v>176</v>
      </c>
      <c r="B177" s="15" t="s">
        <v>1091</v>
      </c>
      <c r="C177" s="15" t="s">
        <v>242</v>
      </c>
      <c r="D177" s="2" t="s">
        <v>1896</v>
      </c>
      <c r="E177" s="2" t="s">
        <v>1091</v>
      </c>
      <c r="F177" s="2" t="s">
        <v>1230</v>
      </c>
      <c r="G177" s="9" t="s">
        <v>243</v>
      </c>
      <c r="H177" s="9">
        <f>VLOOKUP(CONCATENATE(LOWER(E177),F177),[1]Sheet2!$F:$G,2,FALSE)</f>
        <v>10046927</v>
      </c>
      <c r="K177" s="12" t="s">
        <v>2179</v>
      </c>
      <c r="L177" s="9"/>
      <c r="M177" s="9"/>
      <c r="N177" s="12" t="s">
        <v>2179</v>
      </c>
      <c r="P177" s="10" t="s">
        <v>1654</v>
      </c>
      <c r="Q177" s="10" t="str">
        <f t="shared" si="6"/>
        <v>Rat Cytokines and Chemokines</v>
      </c>
    </row>
    <row r="178" spans="1:17" x14ac:dyDescent="0.2">
      <c r="A178" s="4">
        <v>177</v>
      </c>
      <c r="B178" s="15" t="s">
        <v>1092</v>
      </c>
      <c r="C178" s="15" t="s">
        <v>244</v>
      </c>
      <c r="D178" s="2" t="s">
        <v>1896</v>
      </c>
      <c r="E178" s="2" t="s">
        <v>1092</v>
      </c>
      <c r="F178" s="2" t="s">
        <v>1231</v>
      </c>
      <c r="G178" s="9" t="s">
        <v>245</v>
      </c>
      <c r="H178" s="9">
        <f>VLOOKUP(CONCATENATE(LOWER(E178),F178),[1]Sheet2!$F:$G,2,FALSE)</f>
        <v>10034129</v>
      </c>
      <c r="K178" s="12" t="s">
        <v>2179</v>
      </c>
      <c r="L178" s="9"/>
      <c r="M178" s="9"/>
      <c r="N178" s="12" t="s">
        <v>2179</v>
      </c>
      <c r="P178" s="10" t="s">
        <v>1303</v>
      </c>
      <c r="Q178" s="10" t="str">
        <f t="shared" si="6"/>
        <v>Human Cytoskeleton Regulators</v>
      </c>
    </row>
    <row r="179" spans="1:17" x14ac:dyDescent="0.2">
      <c r="A179" s="4">
        <v>178</v>
      </c>
      <c r="B179" s="15" t="s">
        <v>1092</v>
      </c>
      <c r="C179" s="15" t="s">
        <v>246</v>
      </c>
      <c r="D179" s="2" t="s">
        <v>1896</v>
      </c>
      <c r="E179" s="2" t="s">
        <v>1092</v>
      </c>
      <c r="F179" s="2" t="s">
        <v>1229</v>
      </c>
      <c r="G179" s="9" t="s">
        <v>247</v>
      </c>
      <c r="H179" s="9">
        <f>VLOOKUP(CONCATENATE(LOWER(E179),F179),[1]Sheet2!$F:$G,2,FALSE)</f>
        <v>10034301</v>
      </c>
      <c r="K179" s="12" t="s">
        <v>2179</v>
      </c>
      <c r="L179" s="9"/>
      <c r="M179" s="9"/>
      <c r="N179" s="12" t="s">
        <v>2179</v>
      </c>
      <c r="P179" s="10" t="s">
        <v>1480</v>
      </c>
      <c r="Q179" s="10" t="str">
        <f t="shared" si="6"/>
        <v>Mouse Cytoskeleton Regulators</v>
      </c>
    </row>
    <row r="180" spans="1:17" x14ac:dyDescent="0.2">
      <c r="A180" s="4">
        <v>179</v>
      </c>
      <c r="B180" s="15" t="s">
        <v>1092</v>
      </c>
      <c r="C180" s="15" t="s">
        <v>248</v>
      </c>
      <c r="D180" s="2" t="s">
        <v>1896</v>
      </c>
      <c r="E180" s="2" t="s">
        <v>1092</v>
      </c>
      <c r="F180" s="2" t="s">
        <v>1230</v>
      </c>
      <c r="G180" s="9" t="s">
        <v>249</v>
      </c>
      <c r="H180" s="9">
        <f>VLOOKUP(CONCATENATE(LOWER(E180),F180),[1]Sheet2!$F:$G,2,FALSE)</f>
        <v>10046928</v>
      </c>
      <c r="K180" s="12" t="s">
        <v>2179</v>
      </c>
      <c r="L180" s="9"/>
      <c r="M180" s="9"/>
      <c r="N180" s="12" t="s">
        <v>2179</v>
      </c>
      <c r="P180" s="10" t="s">
        <v>1655</v>
      </c>
      <c r="Q180" s="10" t="str">
        <f t="shared" si="6"/>
        <v>Rat Cytoskeleton Regulators</v>
      </c>
    </row>
    <row r="181" spans="1:17" x14ac:dyDescent="0.2">
      <c r="A181" s="4">
        <v>180</v>
      </c>
      <c r="B181" s="15" t="s">
        <v>2024</v>
      </c>
      <c r="C181" s="15" t="s">
        <v>2025</v>
      </c>
      <c r="D181" s="2" t="s">
        <v>1896</v>
      </c>
      <c r="E181" s="2" t="s">
        <v>2024</v>
      </c>
      <c r="F181" s="8" t="s">
        <v>1231</v>
      </c>
      <c r="G181" s="12" t="s">
        <v>2179</v>
      </c>
      <c r="H181" s="9">
        <v>10035088</v>
      </c>
      <c r="K181" s="12" t="s">
        <v>2179</v>
      </c>
      <c r="L181" s="9"/>
      <c r="M181" s="9"/>
      <c r="N181" s="12" t="s">
        <v>2179</v>
      </c>
      <c r="P181" s="2" t="s">
        <v>2026</v>
      </c>
      <c r="Q181" s="10" t="str">
        <f t="shared" si="6"/>
        <v>Human Deafness</v>
      </c>
    </row>
    <row r="182" spans="1:17" x14ac:dyDescent="0.2">
      <c r="A182" s="4">
        <v>181</v>
      </c>
      <c r="B182" s="15" t="s">
        <v>2024</v>
      </c>
      <c r="C182" s="15" t="s">
        <v>2027</v>
      </c>
      <c r="D182" s="2" t="s">
        <v>1896</v>
      </c>
      <c r="E182" s="2" t="s">
        <v>2024</v>
      </c>
      <c r="F182" s="8" t="s">
        <v>1229</v>
      </c>
      <c r="G182" s="12" t="s">
        <v>2179</v>
      </c>
      <c r="H182" s="9">
        <v>10036593</v>
      </c>
      <c r="K182" s="12" t="s">
        <v>2179</v>
      </c>
      <c r="L182" s="9"/>
      <c r="M182" s="9"/>
      <c r="N182" s="12" t="s">
        <v>2179</v>
      </c>
      <c r="P182" s="2" t="s">
        <v>2028</v>
      </c>
      <c r="Q182" s="10" t="str">
        <f t="shared" si="6"/>
        <v>Mouse Deafness</v>
      </c>
    </row>
    <row r="183" spans="1:17" x14ac:dyDescent="0.2">
      <c r="A183" s="4">
        <v>182</v>
      </c>
      <c r="B183" s="15" t="s">
        <v>2024</v>
      </c>
      <c r="C183" s="15" t="s">
        <v>2029</v>
      </c>
      <c r="D183" s="2" t="s">
        <v>1896</v>
      </c>
      <c r="E183" s="2" t="s">
        <v>2024</v>
      </c>
      <c r="F183" s="8" t="s">
        <v>1230</v>
      </c>
      <c r="G183" s="12" t="s">
        <v>2179</v>
      </c>
      <c r="H183" s="9">
        <v>10045011</v>
      </c>
      <c r="K183" s="12" t="s">
        <v>2179</v>
      </c>
      <c r="L183" s="9"/>
      <c r="M183" s="9"/>
      <c r="N183" s="12" t="s">
        <v>2179</v>
      </c>
      <c r="P183" s="2" t="s">
        <v>2030</v>
      </c>
      <c r="Q183" s="10" t="str">
        <f t="shared" si="6"/>
        <v>Rat Deafness</v>
      </c>
    </row>
    <row r="184" spans="1:17" x14ac:dyDescent="0.2">
      <c r="A184" s="4">
        <v>183</v>
      </c>
      <c r="B184" s="15" t="s">
        <v>1093</v>
      </c>
      <c r="C184" s="15" t="s">
        <v>250</v>
      </c>
      <c r="D184" s="2" t="s">
        <v>1896</v>
      </c>
      <c r="E184" s="2" t="s">
        <v>1093</v>
      </c>
      <c r="F184" s="2" t="s">
        <v>1231</v>
      </c>
      <c r="G184" s="9" t="s">
        <v>251</v>
      </c>
      <c r="H184" s="9">
        <f>VLOOKUP(CONCATENATE(LOWER(E184),F184),[1]Sheet2!$F:$G,2,FALSE)</f>
        <v>10034130</v>
      </c>
      <c r="K184" s="12" t="s">
        <v>2179</v>
      </c>
      <c r="L184" s="9"/>
      <c r="M184" s="9"/>
      <c r="N184" s="12" t="s">
        <v>2179</v>
      </c>
      <c r="P184" s="10" t="s">
        <v>1304</v>
      </c>
      <c r="Q184" s="10" t="str">
        <f t="shared" si="6"/>
        <v>Human Dendritic and Antigen Presenting Cell</v>
      </c>
    </row>
    <row r="185" spans="1:17" x14ac:dyDescent="0.2">
      <c r="A185" s="4">
        <v>184</v>
      </c>
      <c r="B185" s="15" t="s">
        <v>1093</v>
      </c>
      <c r="C185" s="15" t="s">
        <v>252</v>
      </c>
      <c r="D185" s="2" t="s">
        <v>1896</v>
      </c>
      <c r="E185" s="2" t="s">
        <v>1093</v>
      </c>
      <c r="F185" s="2" t="s">
        <v>1229</v>
      </c>
      <c r="G185" s="9" t="s">
        <v>253</v>
      </c>
      <c r="H185" s="9">
        <f>VLOOKUP(CONCATENATE(LOWER(E185),F185),[1]Sheet2!$F:$G,2,FALSE)</f>
        <v>10034302</v>
      </c>
      <c r="K185" s="12" t="s">
        <v>2179</v>
      </c>
      <c r="L185" s="9"/>
      <c r="M185" s="9"/>
      <c r="N185" s="12" t="s">
        <v>2179</v>
      </c>
      <c r="P185" s="10" t="s">
        <v>1481</v>
      </c>
      <c r="Q185" s="10" t="str">
        <f t="shared" si="6"/>
        <v>Mouse Dendritic and Antigen Presenting Cell</v>
      </c>
    </row>
    <row r="186" spans="1:17" x14ac:dyDescent="0.2">
      <c r="A186" s="4">
        <v>185</v>
      </c>
      <c r="B186" s="15" t="s">
        <v>1093</v>
      </c>
      <c r="C186" s="15" t="s">
        <v>254</v>
      </c>
      <c r="D186" s="2" t="s">
        <v>1896</v>
      </c>
      <c r="E186" s="2" t="s">
        <v>1093</v>
      </c>
      <c r="F186" s="2" t="s">
        <v>1230</v>
      </c>
      <c r="G186" s="9" t="s">
        <v>255</v>
      </c>
      <c r="H186" s="9">
        <f>VLOOKUP(CONCATENATE(LOWER(E186),F186),[1]Sheet2!$F:$G,2,FALSE)</f>
        <v>10046929</v>
      </c>
      <c r="K186" s="12" t="s">
        <v>2179</v>
      </c>
      <c r="L186" s="9"/>
      <c r="M186" s="9"/>
      <c r="N186" s="12" t="s">
        <v>2179</v>
      </c>
      <c r="P186" s="10" t="s">
        <v>1656</v>
      </c>
      <c r="Q186" s="10" t="str">
        <f t="shared" si="6"/>
        <v>Rat Dendritic and Antigen Presenting Cell</v>
      </c>
    </row>
    <row r="187" spans="1:17" x14ac:dyDescent="0.2">
      <c r="A187" s="4">
        <v>186</v>
      </c>
      <c r="B187" s="15" t="s">
        <v>1094</v>
      </c>
      <c r="C187" s="15" t="s">
        <v>256</v>
      </c>
      <c r="D187" s="2" t="s">
        <v>1896</v>
      </c>
      <c r="E187" s="2" t="s">
        <v>1094</v>
      </c>
      <c r="F187" s="2" t="s">
        <v>1231</v>
      </c>
      <c r="G187" s="9" t="s">
        <v>257</v>
      </c>
      <c r="H187" s="9">
        <f>VLOOKUP(CONCATENATE(LOWER(E187),F187),[1]Sheet2!$F:$G,2,FALSE)</f>
        <v>10034131</v>
      </c>
      <c r="I187" s="2">
        <v>4414086</v>
      </c>
      <c r="J187" s="2" t="str">
        <f>CONCATENATE("https://www.thermofisher.com/order/catalog/product/",I187)</f>
        <v>https://www.thermofisher.com/order/catalog/product/4414086</v>
      </c>
      <c r="K187" s="10" t="str">
        <f>HYPERLINK(J187,O187)</f>
        <v xml:space="preserve">Human Diabetes </v>
      </c>
      <c r="L187" s="2">
        <v>4418731</v>
      </c>
      <c r="M187" s="2" t="str">
        <f>CONCATENATE("https://www.thermofisher.com/order/catalog/product/",L187)</f>
        <v>https://www.thermofisher.com/order/catalog/product/4418731</v>
      </c>
      <c r="N187" s="10" t="str">
        <f>HYPERLINK(M187,O187)</f>
        <v xml:space="preserve">Human Diabetes </v>
      </c>
      <c r="O187" s="2" t="s">
        <v>1824</v>
      </c>
      <c r="P187" s="10" t="s">
        <v>1305</v>
      </c>
      <c r="Q187" s="10" t="str">
        <f t="shared" si="6"/>
        <v>Human Diabetes</v>
      </c>
    </row>
    <row r="188" spans="1:17" x14ac:dyDescent="0.2">
      <c r="A188" s="4">
        <v>187</v>
      </c>
      <c r="B188" s="15" t="s">
        <v>1094</v>
      </c>
      <c r="C188" s="15" t="s">
        <v>258</v>
      </c>
      <c r="D188" s="2" t="s">
        <v>1896</v>
      </c>
      <c r="E188" s="2" t="s">
        <v>1094</v>
      </c>
      <c r="F188" s="2" t="s">
        <v>1229</v>
      </c>
      <c r="G188" s="9" t="s">
        <v>259</v>
      </c>
      <c r="H188" s="9">
        <f>VLOOKUP(CONCATENATE(LOWER(E188),F188),[1]Sheet2!$F:$G,2,FALSE)</f>
        <v>10034303</v>
      </c>
      <c r="K188" s="12" t="s">
        <v>2179</v>
      </c>
      <c r="L188" s="9"/>
      <c r="M188" s="9"/>
      <c r="N188" s="12" t="s">
        <v>2179</v>
      </c>
      <c r="P188" s="10" t="s">
        <v>1482</v>
      </c>
      <c r="Q188" s="10" t="str">
        <f t="shared" si="6"/>
        <v>Mouse Diabetes</v>
      </c>
    </row>
    <row r="189" spans="1:17" x14ac:dyDescent="0.2">
      <c r="A189" s="4">
        <v>188</v>
      </c>
      <c r="B189" s="15" t="s">
        <v>1094</v>
      </c>
      <c r="C189" s="15" t="s">
        <v>260</v>
      </c>
      <c r="D189" s="2" t="s">
        <v>1896</v>
      </c>
      <c r="E189" s="2" t="s">
        <v>1094</v>
      </c>
      <c r="F189" s="2" t="s">
        <v>1230</v>
      </c>
      <c r="G189" s="9" t="s">
        <v>261</v>
      </c>
      <c r="H189" s="9">
        <f>VLOOKUP(CONCATENATE(LOWER(E189),F189),[1]Sheet2!$F:$G,2,FALSE)</f>
        <v>10046930</v>
      </c>
      <c r="K189" s="12" t="s">
        <v>2179</v>
      </c>
      <c r="L189" s="9"/>
      <c r="M189" s="9"/>
      <c r="N189" s="12" t="s">
        <v>2179</v>
      </c>
      <c r="P189" s="10" t="s">
        <v>1657</v>
      </c>
      <c r="Q189" s="10" t="str">
        <f t="shared" si="6"/>
        <v>Rat Diabetes</v>
      </c>
    </row>
    <row r="190" spans="1:17" x14ac:dyDescent="0.2">
      <c r="A190" s="4">
        <v>189</v>
      </c>
      <c r="B190" s="15" t="s">
        <v>2031</v>
      </c>
      <c r="C190" s="15" t="s">
        <v>2032</v>
      </c>
      <c r="D190" s="2" t="s">
        <v>1896</v>
      </c>
      <c r="E190" s="2" t="s">
        <v>2031</v>
      </c>
      <c r="F190" s="8" t="s">
        <v>1231</v>
      </c>
      <c r="G190" s="12" t="s">
        <v>2179</v>
      </c>
      <c r="H190" s="9">
        <v>10025263</v>
      </c>
      <c r="K190" s="12" t="s">
        <v>2179</v>
      </c>
      <c r="L190" s="9"/>
      <c r="M190" s="9"/>
      <c r="N190" s="12" t="s">
        <v>2179</v>
      </c>
      <c r="P190" s="2" t="s">
        <v>2033</v>
      </c>
      <c r="Q190" s="10" t="str">
        <f t="shared" si="6"/>
        <v>Human Digestive system diseases panel</v>
      </c>
    </row>
    <row r="191" spans="1:17" x14ac:dyDescent="0.2">
      <c r="A191" s="4">
        <v>190</v>
      </c>
      <c r="B191" s="15" t="s">
        <v>2031</v>
      </c>
      <c r="C191" s="15" t="s">
        <v>2034</v>
      </c>
      <c r="D191" s="2" t="s">
        <v>1896</v>
      </c>
      <c r="E191" s="2" t="s">
        <v>2031</v>
      </c>
      <c r="F191" s="8" t="s">
        <v>1229</v>
      </c>
      <c r="G191" s="12" t="s">
        <v>2179</v>
      </c>
      <c r="H191" s="9">
        <v>10029504</v>
      </c>
      <c r="K191" s="12" t="s">
        <v>2179</v>
      </c>
      <c r="L191" s="9"/>
      <c r="M191" s="9"/>
      <c r="N191" s="12" t="s">
        <v>2179</v>
      </c>
      <c r="P191" s="2" t="s">
        <v>2035</v>
      </c>
      <c r="Q191" s="10" t="str">
        <f t="shared" si="6"/>
        <v>Mouse Digestive system diseases panel</v>
      </c>
    </row>
    <row r="192" spans="1:17" x14ac:dyDescent="0.2">
      <c r="A192" s="4">
        <v>191</v>
      </c>
      <c r="B192" s="15" t="s">
        <v>2031</v>
      </c>
      <c r="C192" s="15" t="s">
        <v>2036</v>
      </c>
      <c r="D192" s="2" t="s">
        <v>1896</v>
      </c>
      <c r="E192" s="2" t="s">
        <v>2031</v>
      </c>
      <c r="F192" s="8" t="s">
        <v>1230</v>
      </c>
      <c r="G192" s="12" t="s">
        <v>2179</v>
      </c>
      <c r="H192" s="9">
        <v>10045042</v>
      </c>
      <c r="K192" s="12" t="s">
        <v>2179</v>
      </c>
      <c r="L192" s="9"/>
      <c r="M192" s="9"/>
      <c r="N192" s="12" t="s">
        <v>2179</v>
      </c>
      <c r="P192" s="2" t="s">
        <v>2037</v>
      </c>
      <c r="Q192" s="10" t="str">
        <f t="shared" si="6"/>
        <v>Rat Digestive system diseases panel</v>
      </c>
    </row>
    <row r="193" spans="1:17" x14ac:dyDescent="0.2">
      <c r="A193" s="4">
        <v>192</v>
      </c>
      <c r="B193" s="15" t="s">
        <v>1095</v>
      </c>
      <c r="C193" s="15" t="s">
        <v>262</v>
      </c>
      <c r="D193" s="2" t="s">
        <v>1896</v>
      </c>
      <c r="E193" s="2" t="s">
        <v>1095</v>
      </c>
      <c r="F193" s="2" t="s">
        <v>1231</v>
      </c>
      <c r="G193" s="9" t="s">
        <v>263</v>
      </c>
      <c r="H193" s="9">
        <f>VLOOKUP(CONCATENATE(LOWER(E193),F193),[1]Sheet2!$F:$G,2,FALSE)</f>
        <v>10034132</v>
      </c>
      <c r="I193" s="2">
        <v>4414126</v>
      </c>
      <c r="J193" s="2" t="str">
        <f>CONCATENATE("https://www.thermofisher.com/order/catalog/product/",I193)</f>
        <v>https://www.thermofisher.com/order/catalog/product/4414126</v>
      </c>
      <c r="K193" s="10" t="str">
        <f>HYPERLINK(J193,O193)</f>
        <v xml:space="preserve">Human DNA Damage Induced 14-3-3 Sigma Signaling </v>
      </c>
      <c r="L193" s="2">
        <v>4418771</v>
      </c>
      <c r="M193" s="2" t="str">
        <f>CONCATENATE("https://www.thermofisher.com/order/catalog/product/",L193)</f>
        <v>https://www.thermofisher.com/order/catalog/product/4418771</v>
      </c>
      <c r="N193" s="10" t="str">
        <f>HYPERLINK(M193,O193)</f>
        <v xml:space="preserve">Human DNA Damage Induced 14-3-3 Sigma Signaling </v>
      </c>
      <c r="O193" s="2" t="s">
        <v>1844</v>
      </c>
      <c r="P193" s="10" t="s">
        <v>1306</v>
      </c>
      <c r="Q193" s="10" t="str">
        <f t="shared" si="6"/>
        <v>Human DNA Damage Signaling Pathway</v>
      </c>
    </row>
    <row r="194" spans="1:17" x14ac:dyDescent="0.2">
      <c r="A194" s="4">
        <v>193</v>
      </c>
      <c r="B194" s="15" t="s">
        <v>1095</v>
      </c>
      <c r="C194" s="15" t="s">
        <v>264</v>
      </c>
      <c r="D194" s="2" t="s">
        <v>1896</v>
      </c>
      <c r="E194" s="2" t="s">
        <v>1095</v>
      </c>
      <c r="F194" s="2" t="s">
        <v>1229</v>
      </c>
      <c r="G194" s="9" t="s">
        <v>265</v>
      </c>
      <c r="H194" s="9">
        <f>VLOOKUP(CONCATENATE(LOWER(E194),F194),[1]Sheet2!$F:$G,2,FALSE)</f>
        <v>10034304</v>
      </c>
      <c r="K194" s="12" t="s">
        <v>2179</v>
      </c>
      <c r="L194" s="9"/>
      <c r="M194" s="9"/>
      <c r="N194" s="12" t="s">
        <v>2179</v>
      </c>
      <c r="P194" s="10" t="s">
        <v>1483</v>
      </c>
      <c r="Q194" s="10" t="str">
        <f t="shared" si="6"/>
        <v>Mouse DNA Damage Signaling Pathway</v>
      </c>
    </row>
    <row r="195" spans="1:17" x14ac:dyDescent="0.2">
      <c r="A195" s="4">
        <v>194</v>
      </c>
      <c r="B195" s="15" t="s">
        <v>1095</v>
      </c>
      <c r="C195" s="15" t="s">
        <v>266</v>
      </c>
      <c r="D195" s="2" t="s">
        <v>1896</v>
      </c>
      <c r="E195" s="2" t="s">
        <v>1095</v>
      </c>
      <c r="F195" s="2" t="s">
        <v>1230</v>
      </c>
      <c r="G195" s="9" t="s">
        <v>267</v>
      </c>
      <c r="H195" s="9">
        <f>VLOOKUP(CONCATENATE(LOWER(E195),F195),[1]Sheet2!$F:$G,2,FALSE)</f>
        <v>10046931</v>
      </c>
      <c r="K195" s="12" t="s">
        <v>2179</v>
      </c>
      <c r="L195" s="9"/>
      <c r="M195" s="9"/>
      <c r="N195" s="12" t="s">
        <v>2179</v>
      </c>
      <c r="P195" s="10" t="s">
        <v>1658</v>
      </c>
      <c r="Q195" s="10" t="str">
        <f t="shared" si="6"/>
        <v>Rat DNA Damage Signaling Pathway</v>
      </c>
    </row>
    <row r="196" spans="1:17" x14ac:dyDescent="0.2">
      <c r="A196" s="4">
        <v>195</v>
      </c>
      <c r="B196" s="15" t="s">
        <v>1096</v>
      </c>
      <c r="C196" s="15" t="s">
        <v>268</v>
      </c>
      <c r="D196" s="2" t="s">
        <v>1896</v>
      </c>
      <c r="E196" s="2" t="s">
        <v>1236</v>
      </c>
      <c r="F196" s="2" t="s">
        <v>1231</v>
      </c>
      <c r="G196" s="9" t="s">
        <v>269</v>
      </c>
      <c r="H196" s="9">
        <f>VLOOKUP(CONCATENATE(LOWER(E196),F196),[1]Sheet2!$F:$G,2,FALSE)</f>
        <v>10034133</v>
      </c>
      <c r="I196" s="2">
        <v>4414128</v>
      </c>
      <c r="J196" s="2" t="str">
        <f>CONCATENATE("https://www.thermofisher.com/order/catalog/product/",I196)</f>
        <v>https://www.thermofisher.com/order/catalog/product/4414128</v>
      </c>
      <c r="K196" s="10" t="str">
        <f>HYPERLINK(J196,O196)</f>
        <v xml:space="preserve">Human DNA REPAIR MECHANISM </v>
      </c>
      <c r="L196" s="2">
        <v>4418773</v>
      </c>
      <c r="M196" s="2" t="str">
        <f>CONCATENATE("https://www.thermofisher.com/order/catalog/product/",L196)</f>
        <v>https://www.thermofisher.com/order/catalog/product/4418773</v>
      </c>
      <c r="N196" s="10" t="str">
        <f>HYPERLINK(M196,O196)</f>
        <v xml:space="preserve">Human DNA REPAIR MECHANISM </v>
      </c>
      <c r="O196" s="2" t="s">
        <v>1874</v>
      </c>
      <c r="P196" s="10" t="s">
        <v>1307</v>
      </c>
      <c r="Q196" s="10" t="str">
        <f t="shared" si="6"/>
        <v>Human DNA Repair</v>
      </c>
    </row>
    <row r="197" spans="1:17" x14ac:dyDescent="0.2">
      <c r="A197" s="4">
        <v>196</v>
      </c>
      <c r="B197" s="15" t="s">
        <v>1096</v>
      </c>
      <c r="C197" s="15" t="s">
        <v>270</v>
      </c>
      <c r="D197" s="2" t="s">
        <v>1896</v>
      </c>
      <c r="E197" s="2" t="s">
        <v>1236</v>
      </c>
      <c r="F197" s="2" t="s">
        <v>1229</v>
      </c>
      <c r="G197" s="9" t="s">
        <v>271</v>
      </c>
      <c r="H197" s="9">
        <f>VLOOKUP(CONCATENATE(LOWER(E197),F197),[1]Sheet2!$F:$G,2,FALSE)</f>
        <v>10034305</v>
      </c>
      <c r="K197" s="12" t="s">
        <v>2179</v>
      </c>
      <c r="L197" s="9"/>
      <c r="M197" s="9"/>
      <c r="N197" s="12" t="s">
        <v>2179</v>
      </c>
      <c r="P197" s="10" t="s">
        <v>1484</v>
      </c>
      <c r="Q197" s="10" t="str">
        <f t="shared" ref="Q197:Q260" si="7">HYPERLINK(P197,CONCATENATE(F197," ",E197))</f>
        <v>Mouse DNA Repair</v>
      </c>
    </row>
    <row r="198" spans="1:17" x14ac:dyDescent="0.2">
      <c r="A198" s="4">
        <v>197</v>
      </c>
      <c r="B198" s="15" t="s">
        <v>1096</v>
      </c>
      <c r="C198" s="15" t="s">
        <v>272</v>
      </c>
      <c r="D198" s="2" t="s">
        <v>1896</v>
      </c>
      <c r="E198" s="2" t="s">
        <v>1236</v>
      </c>
      <c r="F198" s="2" t="s">
        <v>1230</v>
      </c>
      <c r="G198" s="9" t="s">
        <v>273</v>
      </c>
      <c r="H198" s="9">
        <f>VLOOKUP(CONCATENATE(LOWER(E198),F198),[1]Sheet2!$F:$G,2,FALSE)</f>
        <v>10046932</v>
      </c>
      <c r="K198" s="12" t="s">
        <v>2179</v>
      </c>
      <c r="L198" s="9"/>
      <c r="M198" s="9"/>
      <c r="N198" s="12" t="s">
        <v>2179</v>
      </c>
      <c r="P198" s="10" t="s">
        <v>1659</v>
      </c>
      <c r="Q198" s="10" t="str">
        <f t="shared" si="7"/>
        <v>Rat DNA Repair</v>
      </c>
    </row>
    <row r="199" spans="1:17" x14ac:dyDescent="0.2">
      <c r="A199" s="4">
        <v>198</v>
      </c>
      <c r="B199" s="15" t="s">
        <v>2038</v>
      </c>
      <c r="C199" s="15" t="s">
        <v>2039</v>
      </c>
      <c r="D199" s="2" t="s">
        <v>1896</v>
      </c>
      <c r="E199" s="2" t="s">
        <v>2038</v>
      </c>
      <c r="F199" s="8" t="s">
        <v>1231</v>
      </c>
      <c r="G199" s="12" t="s">
        <v>2179</v>
      </c>
      <c r="H199" s="9">
        <v>10035146</v>
      </c>
      <c r="K199" s="12" t="s">
        <v>2179</v>
      </c>
      <c r="L199" s="9"/>
      <c r="M199" s="9"/>
      <c r="N199" s="12" t="s">
        <v>2179</v>
      </c>
      <c r="P199" s="2" t="s">
        <v>2040</v>
      </c>
      <c r="Q199" s="10" t="str">
        <f t="shared" si="7"/>
        <v>Human DNA virus infections</v>
      </c>
    </row>
    <row r="200" spans="1:17" x14ac:dyDescent="0.2">
      <c r="A200" s="4">
        <v>199</v>
      </c>
      <c r="B200" s="15" t="s">
        <v>2038</v>
      </c>
      <c r="C200" s="15" t="s">
        <v>2041</v>
      </c>
      <c r="D200" s="2" t="s">
        <v>1896</v>
      </c>
      <c r="E200" s="2" t="s">
        <v>2038</v>
      </c>
      <c r="F200" s="8" t="s">
        <v>1229</v>
      </c>
      <c r="G200" s="12" t="s">
        <v>2179</v>
      </c>
      <c r="H200" s="9">
        <v>10036651</v>
      </c>
      <c r="K200" s="12" t="s">
        <v>2179</v>
      </c>
      <c r="L200" s="9"/>
      <c r="M200" s="9"/>
      <c r="N200" s="12" t="s">
        <v>2179</v>
      </c>
      <c r="P200" s="2" t="s">
        <v>2042</v>
      </c>
      <c r="Q200" s="10" t="str">
        <f t="shared" si="7"/>
        <v>Mouse DNA virus infections</v>
      </c>
    </row>
    <row r="201" spans="1:17" x14ac:dyDescent="0.2">
      <c r="A201" s="4">
        <v>200</v>
      </c>
      <c r="B201" s="15" t="s">
        <v>2038</v>
      </c>
      <c r="C201" s="15" t="s">
        <v>2043</v>
      </c>
      <c r="D201" s="2" t="s">
        <v>1896</v>
      </c>
      <c r="E201" s="2" t="s">
        <v>2038</v>
      </c>
      <c r="F201" s="8" t="s">
        <v>1230</v>
      </c>
      <c r="G201" s="12" t="s">
        <v>2179</v>
      </c>
      <c r="H201" s="9">
        <v>10045049</v>
      </c>
      <c r="K201" s="12" t="s">
        <v>2179</v>
      </c>
      <c r="L201" s="9"/>
      <c r="M201" s="9"/>
      <c r="N201" s="12" t="s">
        <v>2179</v>
      </c>
      <c r="P201" s="2" t="s">
        <v>2044</v>
      </c>
      <c r="Q201" s="10" t="str">
        <f t="shared" si="7"/>
        <v>Rat DNA virus infections</v>
      </c>
    </row>
    <row r="202" spans="1:17" x14ac:dyDescent="0.2">
      <c r="A202" s="4">
        <v>201</v>
      </c>
      <c r="B202" s="15" t="s">
        <v>1097</v>
      </c>
      <c r="C202" s="15" t="s">
        <v>274</v>
      </c>
      <c r="D202" s="2" t="s">
        <v>1896</v>
      </c>
      <c r="E202" s="2" t="s">
        <v>1097</v>
      </c>
      <c r="F202" s="2" t="s">
        <v>1231</v>
      </c>
      <c r="G202" s="9" t="s">
        <v>275</v>
      </c>
      <c r="H202" s="9">
        <f>VLOOKUP(CONCATENATE(LOWER(E202),F202),[1]Sheet2!$F:$G,2,FALSE)</f>
        <v>10034134</v>
      </c>
      <c r="K202" s="12" t="s">
        <v>2179</v>
      </c>
      <c r="L202" s="9"/>
      <c r="M202" s="9"/>
      <c r="N202" s="12" t="s">
        <v>2179</v>
      </c>
      <c r="P202" s="10" t="s">
        <v>1308</v>
      </c>
      <c r="Q202" s="10" t="str">
        <f t="shared" si="7"/>
        <v>Human Dopamine and Serotonin Pathway</v>
      </c>
    </row>
    <row r="203" spans="1:17" x14ac:dyDescent="0.2">
      <c r="A203" s="4">
        <v>202</v>
      </c>
      <c r="B203" s="15" t="s">
        <v>1097</v>
      </c>
      <c r="C203" s="15" t="s">
        <v>276</v>
      </c>
      <c r="D203" s="2" t="s">
        <v>1896</v>
      </c>
      <c r="E203" s="2" t="s">
        <v>1097</v>
      </c>
      <c r="F203" s="2" t="s">
        <v>1229</v>
      </c>
      <c r="G203" s="9" t="s">
        <v>277</v>
      </c>
      <c r="H203" s="9">
        <f>VLOOKUP(CONCATENATE(LOWER(E203),F203),[1]Sheet2!$F:$G,2,FALSE)</f>
        <v>10034306</v>
      </c>
      <c r="K203" s="12" t="s">
        <v>2179</v>
      </c>
      <c r="L203" s="9"/>
      <c r="M203" s="9"/>
      <c r="N203" s="12" t="s">
        <v>2179</v>
      </c>
      <c r="P203" s="10" t="s">
        <v>1485</v>
      </c>
      <c r="Q203" s="10" t="str">
        <f t="shared" si="7"/>
        <v>Mouse Dopamine and Serotonin Pathway</v>
      </c>
    </row>
    <row r="204" spans="1:17" x14ac:dyDescent="0.2">
      <c r="A204" s="4">
        <v>203</v>
      </c>
      <c r="B204" s="15" t="s">
        <v>1097</v>
      </c>
      <c r="C204" s="15" t="s">
        <v>278</v>
      </c>
      <c r="D204" s="2" t="s">
        <v>1896</v>
      </c>
      <c r="E204" s="2" t="s">
        <v>1097</v>
      </c>
      <c r="F204" s="2" t="s">
        <v>1230</v>
      </c>
      <c r="G204" s="9" t="s">
        <v>279</v>
      </c>
      <c r="H204" s="9">
        <f>VLOOKUP(CONCATENATE(LOWER(E204),F204),[1]Sheet2!$F:$G,2,FALSE)</f>
        <v>10046933</v>
      </c>
      <c r="K204" s="12" t="s">
        <v>2179</v>
      </c>
      <c r="L204" s="9"/>
      <c r="M204" s="9"/>
      <c r="N204" s="12" t="s">
        <v>2179</v>
      </c>
      <c r="P204" s="10" t="s">
        <v>1660</v>
      </c>
      <c r="Q204" s="10" t="str">
        <f t="shared" si="7"/>
        <v>Rat Dopamine and Serotonin Pathway</v>
      </c>
    </row>
    <row r="205" spans="1:17" x14ac:dyDescent="0.2">
      <c r="A205" s="4">
        <v>204</v>
      </c>
      <c r="B205" s="15" t="s">
        <v>1098</v>
      </c>
      <c r="C205" s="15" t="s">
        <v>280</v>
      </c>
      <c r="D205" s="2" t="s">
        <v>1896</v>
      </c>
      <c r="E205" s="2" t="s">
        <v>1237</v>
      </c>
      <c r="F205" s="2" t="s">
        <v>1231</v>
      </c>
      <c r="G205" s="9" t="s">
        <v>281</v>
      </c>
      <c r="H205" s="9">
        <f>VLOOKUP(CONCATENATE(LOWER(E205),F205),[1]Sheet2!$F:$G,2,FALSE)</f>
        <v>10034135</v>
      </c>
      <c r="I205" s="2">
        <v>4414085</v>
      </c>
      <c r="J205" s="2" t="str">
        <f>CONCATENATE("https://www.thermofisher.com/order/catalog/product/",I205)</f>
        <v>https://www.thermofisher.com/order/catalog/product/4414085</v>
      </c>
      <c r="K205" s="10" t="str">
        <f>HYPERLINK(J205,O205)</f>
        <v xml:space="preserve">Human CYP450 and other Oxygenases </v>
      </c>
      <c r="L205" s="2">
        <v>4418730</v>
      </c>
      <c r="M205" s="2" t="str">
        <f>CONCATENATE("https://www.thermofisher.com/order/catalog/product/",L205)</f>
        <v>https://www.thermofisher.com/order/catalog/product/4418730</v>
      </c>
      <c r="N205" s="10" t="str">
        <f>HYPERLINK(M205,O205)</f>
        <v xml:space="preserve">Human CYP450 and other Oxygenases </v>
      </c>
      <c r="O205" s="2" t="s">
        <v>1823</v>
      </c>
      <c r="P205" s="10" t="s">
        <v>1309</v>
      </c>
      <c r="Q205" s="10" t="str">
        <f t="shared" si="7"/>
        <v>Human Drug Metabolism</v>
      </c>
    </row>
    <row r="206" spans="1:17" x14ac:dyDescent="0.2">
      <c r="A206" s="4">
        <v>205</v>
      </c>
      <c r="B206" s="15" t="s">
        <v>1098</v>
      </c>
      <c r="C206" s="15" t="s">
        <v>282</v>
      </c>
      <c r="D206" s="2" t="s">
        <v>1896</v>
      </c>
      <c r="E206" s="2" t="s">
        <v>1237</v>
      </c>
      <c r="F206" s="2" t="s">
        <v>1229</v>
      </c>
      <c r="G206" s="9" t="s">
        <v>283</v>
      </c>
      <c r="H206" s="9">
        <f>VLOOKUP(CONCATENATE(LOWER(E206),F206),[1]Sheet2!$F:$G,2,FALSE)</f>
        <v>10034307</v>
      </c>
      <c r="K206" s="12" t="s">
        <v>2179</v>
      </c>
      <c r="L206" s="9"/>
      <c r="M206" s="9"/>
      <c r="N206" s="12" t="s">
        <v>2179</v>
      </c>
      <c r="P206" s="10" t="s">
        <v>1486</v>
      </c>
      <c r="Q206" s="10" t="str">
        <f t="shared" si="7"/>
        <v>Mouse Drug Metabolism</v>
      </c>
    </row>
    <row r="207" spans="1:17" x14ac:dyDescent="0.2">
      <c r="A207" s="4">
        <v>206</v>
      </c>
      <c r="B207" s="15" t="s">
        <v>1098</v>
      </c>
      <c r="C207" s="15" t="s">
        <v>284</v>
      </c>
      <c r="D207" s="2" t="s">
        <v>1896</v>
      </c>
      <c r="E207" s="2" t="s">
        <v>1237</v>
      </c>
      <c r="F207" s="2" t="s">
        <v>1230</v>
      </c>
      <c r="G207" s="9" t="s">
        <v>285</v>
      </c>
      <c r="H207" s="9">
        <f>VLOOKUP(CONCATENATE(LOWER(E207),F207),[1]Sheet2!$F:$G,2,FALSE)</f>
        <v>10046934</v>
      </c>
      <c r="K207" s="12" t="s">
        <v>2179</v>
      </c>
      <c r="L207" s="9"/>
      <c r="M207" s="9"/>
      <c r="N207" s="12" t="s">
        <v>2179</v>
      </c>
      <c r="P207" s="10" t="s">
        <v>1661</v>
      </c>
      <c r="Q207" s="10" t="str">
        <f t="shared" si="7"/>
        <v>Rat Drug Metabolism</v>
      </c>
    </row>
    <row r="208" spans="1:17" x14ac:dyDescent="0.2">
      <c r="A208" s="4">
        <v>207</v>
      </c>
      <c r="B208" s="15" t="s">
        <v>1099</v>
      </c>
      <c r="C208" s="15" t="s">
        <v>286</v>
      </c>
      <c r="D208" s="2" t="s">
        <v>1896</v>
      </c>
      <c r="E208" s="2" t="s">
        <v>1795</v>
      </c>
      <c r="F208" s="2" t="s">
        <v>1231</v>
      </c>
      <c r="G208" s="9" t="s">
        <v>287</v>
      </c>
      <c r="H208" s="9">
        <f>VLOOKUP(CONCATENATE(LOWER(E208),F208),[1]Sheet2!$F:$G,2,FALSE)</f>
        <v>10034136</v>
      </c>
      <c r="I208" s="2">
        <v>4414085</v>
      </c>
      <c r="J208" s="2" t="str">
        <f>CONCATENATE("https://www.thermofisher.com/order/catalog/product/",I208)</f>
        <v>https://www.thermofisher.com/order/catalog/product/4414085</v>
      </c>
      <c r="K208" s="10" t="str">
        <f>HYPERLINK(J208,O208)</f>
        <v xml:space="preserve">Human CYP450 and other Oxygenases </v>
      </c>
      <c r="L208" s="2">
        <v>4418730</v>
      </c>
      <c r="M208" s="2" t="str">
        <f>CONCATENATE("https://www.thermofisher.com/order/catalog/product/",L208)</f>
        <v>https://www.thermofisher.com/order/catalog/product/4418730</v>
      </c>
      <c r="N208" s="10" t="str">
        <f>HYPERLINK(M208,O208)</f>
        <v xml:space="preserve">Human CYP450 and other Oxygenases </v>
      </c>
      <c r="O208" s="2" t="s">
        <v>1823</v>
      </c>
      <c r="P208" s="10" t="s">
        <v>1310</v>
      </c>
      <c r="Q208" s="10" t="str">
        <f t="shared" si="7"/>
        <v>Human Drug Metabolism - Phase I Enzymes</v>
      </c>
    </row>
    <row r="209" spans="1:17" x14ac:dyDescent="0.2">
      <c r="A209" s="4">
        <v>208</v>
      </c>
      <c r="B209" s="15" t="s">
        <v>1099</v>
      </c>
      <c r="C209" s="15" t="s">
        <v>288</v>
      </c>
      <c r="D209" s="2" t="s">
        <v>1896</v>
      </c>
      <c r="E209" s="2" t="s">
        <v>1795</v>
      </c>
      <c r="F209" s="2" t="s">
        <v>1229</v>
      </c>
      <c r="G209" s="9" t="s">
        <v>289</v>
      </c>
      <c r="H209" s="9">
        <f>VLOOKUP(CONCATENATE(LOWER(E209),F209),[1]Sheet2!$F:$G,2,FALSE)</f>
        <v>10034308</v>
      </c>
      <c r="K209" s="12" t="s">
        <v>2179</v>
      </c>
      <c r="L209" s="9"/>
      <c r="M209" s="9"/>
      <c r="N209" s="12" t="s">
        <v>2179</v>
      </c>
      <c r="P209" s="10" t="s">
        <v>1487</v>
      </c>
      <c r="Q209" s="10" t="str">
        <f t="shared" si="7"/>
        <v>Mouse Drug Metabolism - Phase I Enzymes</v>
      </c>
    </row>
    <row r="210" spans="1:17" x14ac:dyDescent="0.2">
      <c r="A210" s="4">
        <v>209</v>
      </c>
      <c r="B210" s="15" t="s">
        <v>1099</v>
      </c>
      <c r="C210" s="15" t="s">
        <v>290</v>
      </c>
      <c r="D210" s="2" t="s">
        <v>1896</v>
      </c>
      <c r="E210" s="2" t="s">
        <v>1795</v>
      </c>
      <c r="F210" s="2" t="s">
        <v>1230</v>
      </c>
      <c r="G210" s="9" t="s">
        <v>291</v>
      </c>
      <c r="H210" s="9">
        <f>VLOOKUP(CONCATENATE(LOWER(E210),F210),[1]Sheet2!$F:$G,2,FALSE)</f>
        <v>10046935</v>
      </c>
      <c r="K210" s="12" t="s">
        <v>2179</v>
      </c>
      <c r="L210" s="9"/>
      <c r="M210" s="9"/>
      <c r="N210" s="12" t="s">
        <v>2179</v>
      </c>
      <c r="P210" s="10" t="s">
        <v>1662</v>
      </c>
      <c r="Q210" s="10" t="str">
        <f t="shared" si="7"/>
        <v>Rat Drug Metabolism - Phase I Enzymes</v>
      </c>
    </row>
    <row r="211" spans="1:17" x14ac:dyDescent="0.2">
      <c r="A211" s="4">
        <v>210</v>
      </c>
      <c r="B211" s="15" t="s">
        <v>1100</v>
      </c>
      <c r="C211" s="15" t="s">
        <v>292</v>
      </c>
      <c r="D211" s="2" t="s">
        <v>1896</v>
      </c>
      <c r="E211" s="2" t="s">
        <v>1796</v>
      </c>
      <c r="F211" s="2" t="s">
        <v>1231</v>
      </c>
      <c r="G211" s="9" t="s">
        <v>293</v>
      </c>
      <c r="H211" s="9">
        <f>VLOOKUP(CONCATENATE(LOWER(E211),F211),[1]Sheet2!$F:$G,2,FALSE)</f>
        <v>10034137</v>
      </c>
      <c r="K211" s="12" t="s">
        <v>2179</v>
      </c>
      <c r="L211" s="9"/>
      <c r="M211" s="9"/>
      <c r="N211" s="12" t="s">
        <v>2179</v>
      </c>
      <c r="P211" s="10" t="s">
        <v>1311</v>
      </c>
      <c r="Q211" s="10" t="str">
        <f t="shared" si="7"/>
        <v>Human Drug Metabolism - Phase II Enzymes</v>
      </c>
    </row>
    <row r="212" spans="1:17" x14ac:dyDescent="0.2">
      <c r="A212" s="4">
        <v>211</v>
      </c>
      <c r="B212" s="15" t="s">
        <v>1100</v>
      </c>
      <c r="C212" s="15" t="s">
        <v>294</v>
      </c>
      <c r="D212" s="2" t="s">
        <v>1896</v>
      </c>
      <c r="E212" s="2" t="s">
        <v>1796</v>
      </c>
      <c r="F212" s="2" t="s">
        <v>1229</v>
      </c>
      <c r="G212" s="9" t="s">
        <v>295</v>
      </c>
      <c r="H212" s="9">
        <f>VLOOKUP(CONCATENATE(LOWER(E212),F212),[1]Sheet2!$F:$G,2,FALSE)</f>
        <v>10034309</v>
      </c>
      <c r="K212" s="12" t="s">
        <v>2179</v>
      </c>
      <c r="L212" s="9"/>
      <c r="M212" s="9"/>
      <c r="N212" s="12" t="s">
        <v>2179</v>
      </c>
      <c r="P212" s="10" t="s">
        <v>1488</v>
      </c>
      <c r="Q212" s="10" t="str">
        <f t="shared" si="7"/>
        <v>Mouse Drug Metabolism - Phase II Enzymes</v>
      </c>
    </row>
    <row r="213" spans="1:17" x14ac:dyDescent="0.2">
      <c r="A213" s="4">
        <v>212</v>
      </c>
      <c r="B213" s="15" t="s">
        <v>1100</v>
      </c>
      <c r="C213" s="15" t="s">
        <v>296</v>
      </c>
      <c r="D213" s="2" t="s">
        <v>1896</v>
      </c>
      <c r="E213" s="2" t="s">
        <v>1796</v>
      </c>
      <c r="F213" s="2" t="s">
        <v>1230</v>
      </c>
      <c r="G213" s="9" t="s">
        <v>297</v>
      </c>
      <c r="H213" s="9">
        <f>VLOOKUP(CONCATENATE(LOWER(E213),F213),[1]Sheet2!$F:$G,2,FALSE)</f>
        <v>10046936</v>
      </c>
      <c r="K213" s="12" t="s">
        <v>2179</v>
      </c>
      <c r="L213" s="9"/>
      <c r="M213" s="9"/>
      <c r="N213" s="12" t="s">
        <v>2179</v>
      </c>
      <c r="P213" s="10" t="s">
        <v>1663</v>
      </c>
      <c r="Q213" s="10" t="str">
        <f t="shared" si="7"/>
        <v>Rat Drug Metabolism - Phase II Enzymes</v>
      </c>
    </row>
    <row r="214" spans="1:17" x14ac:dyDescent="0.2">
      <c r="A214" s="4">
        <v>213</v>
      </c>
      <c r="B214" s="15" t="s">
        <v>1101</v>
      </c>
      <c r="C214" s="15" t="s">
        <v>298</v>
      </c>
      <c r="D214" s="2" t="s">
        <v>1896</v>
      </c>
      <c r="E214" s="2" t="s">
        <v>1101</v>
      </c>
      <c r="F214" s="2" t="s">
        <v>1231</v>
      </c>
      <c r="G214" s="9" t="s">
        <v>299</v>
      </c>
      <c r="H214" s="9">
        <f>VLOOKUP(CONCATENATE(LOWER(E214),F214),[1]Sheet2!$F:$G,2,FALSE)</f>
        <v>10034138</v>
      </c>
      <c r="I214" s="2">
        <v>4414118</v>
      </c>
      <c r="J214" s="2" t="str">
        <f>CONCATENATE("https://www.thermofisher.com/order/catalog/product/",I214)</f>
        <v>https://www.thermofisher.com/order/catalog/product/4414118</v>
      </c>
      <c r="K214" s="10" t="str">
        <f>HYPERLINK(J214,O214)</f>
        <v>Human Drug Transporters</v>
      </c>
      <c r="L214" s="2">
        <v>4418763</v>
      </c>
      <c r="M214" s="2" t="str">
        <f>CONCATENATE("https://www.thermofisher.com/order/catalog/product/",L214)</f>
        <v>https://www.thermofisher.com/order/catalog/product/4418763</v>
      </c>
      <c r="N214" s="10" t="str">
        <f>HYPERLINK(M214,O214)</f>
        <v>Human Drug Transporters</v>
      </c>
      <c r="O214" s="2" t="s">
        <v>1842</v>
      </c>
      <c r="P214" s="10" t="s">
        <v>1312</v>
      </c>
      <c r="Q214" s="10" t="str">
        <f t="shared" si="7"/>
        <v>Human Drug Transporters</v>
      </c>
    </row>
    <row r="215" spans="1:17" x14ac:dyDescent="0.2">
      <c r="A215" s="4">
        <v>214</v>
      </c>
      <c r="B215" s="15" t="s">
        <v>1101</v>
      </c>
      <c r="C215" s="15" t="s">
        <v>300</v>
      </c>
      <c r="D215" s="2" t="s">
        <v>1896</v>
      </c>
      <c r="E215" s="2" t="s">
        <v>1101</v>
      </c>
      <c r="F215" s="2" t="s">
        <v>1229</v>
      </c>
      <c r="G215" s="9" t="s">
        <v>301</v>
      </c>
      <c r="H215" s="9">
        <f>VLOOKUP(CONCATENATE(LOWER(E215),F215),[1]Sheet2!$F:$G,2,FALSE)</f>
        <v>10034310</v>
      </c>
      <c r="K215" s="12" t="s">
        <v>2179</v>
      </c>
      <c r="L215" s="9"/>
      <c r="M215" s="9"/>
      <c r="N215" s="12" t="s">
        <v>2179</v>
      </c>
      <c r="P215" s="10" t="s">
        <v>1489</v>
      </c>
      <c r="Q215" s="10" t="str">
        <f t="shared" si="7"/>
        <v>Mouse Drug Transporters</v>
      </c>
    </row>
    <row r="216" spans="1:17" x14ac:dyDescent="0.2">
      <c r="A216" s="4">
        <v>215</v>
      </c>
      <c r="B216" s="15" t="s">
        <v>1101</v>
      </c>
      <c r="C216" s="15" t="s">
        <v>302</v>
      </c>
      <c r="D216" s="2" t="s">
        <v>1896</v>
      </c>
      <c r="E216" s="2" t="s">
        <v>1101</v>
      </c>
      <c r="F216" s="2" t="s">
        <v>1230</v>
      </c>
      <c r="G216" s="9" t="s">
        <v>303</v>
      </c>
      <c r="H216" s="9">
        <f>VLOOKUP(CONCATENATE(LOWER(E216),F216),[1]Sheet2!$F:$G,2,FALSE)</f>
        <v>10046937</v>
      </c>
      <c r="K216" s="12" t="s">
        <v>2179</v>
      </c>
      <c r="L216" s="9"/>
      <c r="M216" s="9"/>
      <c r="N216" s="12" t="s">
        <v>2179</v>
      </c>
      <c r="P216" s="10" t="s">
        <v>1664</v>
      </c>
      <c r="Q216" s="10" t="str">
        <f t="shared" si="7"/>
        <v>Rat Drug Transporters</v>
      </c>
    </row>
    <row r="217" spans="1:17" x14ac:dyDescent="0.2">
      <c r="A217" s="4">
        <v>216</v>
      </c>
      <c r="B217" s="15" t="s">
        <v>1102</v>
      </c>
      <c r="C217" s="15" t="s">
        <v>304</v>
      </c>
      <c r="D217" s="2" t="s">
        <v>1896</v>
      </c>
      <c r="E217" s="2" t="s">
        <v>1797</v>
      </c>
      <c r="F217" s="2" t="s">
        <v>1231</v>
      </c>
      <c r="G217" s="9" t="s">
        <v>305</v>
      </c>
      <c r="H217" s="9">
        <f>VLOOKUP(CONCATENATE(LOWER(E217),F217),[1]Sheet2!$F:$G,2,FALSE)</f>
        <v>10034139</v>
      </c>
      <c r="I217" s="2">
        <v>4414129</v>
      </c>
      <c r="J217" s="2" t="str">
        <f>CONCATENATE("https://www.thermofisher.com/order/catalog/product/",I217)</f>
        <v>https://www.thermofisher.com/order/catalog/product/4414129</v>
      </c>
      <c r="K217" s="10" t="str">
        <f>HYPERLINK(J217,O217)</f>
        <v xml:space="preserve">Human EGF Pathway </v>
      </c>
      <c r="L217" s="2">
        <v>4418774</v>
      </c>
      <c r="M217" s="2" t="str">
        <f>CONCATENATE("https://www.thermofisher.com/order/catalog/product/",L217)</f>
        <v>https://www.thermofisher.com/order/catalog/product/4418774</v>
      </c>
      <c r="N217" s="10" t="str">
        <f>HYPERLINK(M217,O217)</f>
        <v xml:space="preserve">Human EGF Pathway </v>
      </c>
      <c r="O217" s="2" t="s">
        <v>1845</v>
      </c>
      <c r="P217" s="10" t="s">
        <v>1313</v>
      </c>
      <c r="Q217" s="10" t="str">
        <f t="shared" si="7"/>
        <v>Human EGF/PDGF Signaling Pathway</v>
      </c>
    </row>
    <row r="218" spans="1:17" x14ac:dyDescent="0.2">
      <c r="A218" s="4">
        <v>217</v>
      </c>
      <c r="B218" s="15" t="s">
        <v>1102</v>
      </c>
      <c r="C218" s="15" t="s">
        <v>304</v>
      </c>
      <c r="D218" s="2" t="s">
        <v>1896</v>
      </c>
      <c r="E218" s="2" t="s">
        <v>1797</v>
      </c>
      <c r="F218" s="2" t="s">
        <v>1231</v>
      </c>
      <c r="G218" s="9" t="s">
        <v>305</v>
      </c>
      <c r="H218" s="9">
        <f>VLOOKUP(CONCATENATE(LOWER(E218),F218),[1]Sheet2!$F:$G,2,FALSE)</f>
        <v>10034139</v>
      </c>
      <c r="I218" s="2">
        <v>4414171</v>
      </c>
      <c r="J218" s="2" t="str">
        <f>CONCATENATE("https://www.thermofisher.com/order/catalog/product/",I218)</f>
        <v>https://www.thermofisher.com/order/catalog/product/4414171</v>
      </c>
      <c r="K218" s="10" t="str">
        <f>HYPERLINK(J218,O218)</f>
        <v>Human PDGF Pathway</v>
      </c>
      <c r="L218" s="2">
        <v>4418816</v>
      </c>
      <c r="M218" s="2" t="str">
        <f>CONCATENATE("https://www.thermofisher.com/order/catalog/product/",L218)</f>
        <v>https://www.thermofisher.com/order/catalog/product/4418816</v>
      </c>
      <c r="N218" s="10" t="str">
        <f>HYPERLINK(M218,O218)</f>
        <v>Human PDGF Pathway</v>
      </c>
      <c r="O218" s="2" t="s">
        <v>1857</v>
      </c>
      <c r="P218" s="10" t="s">
        <v>1313</v>
      </c>
      <c r="Q218" s="10" t="str">
        <f t="shared" si="7"/>
        <v>Human EGF/PDGF Signaling Pathway</v>
      </c>
    </row>
    <row r="219" spans="1:17" x14ac:dyDescent="0.2">
      <c r="A219" s="4">
        <v>218</v>
      </c>
      <c r="B219" s="15" t="s">
        <v>1102</v>
      </c>
      <c r="C219" s="15" t="s">
        <v>306</v>
      </c>
      <c r="D219" s="2" t="s">
        <v>1896</v>
      </c>
      <c r="E219" s="2" t="s">
        <v>1797</v>
      </c>
      <c r="F219" s="2" t="s">
        <v>1229</v>
      </c>
      <c r="G219" s="9" t="s">
        <v>307</v>
      </c>
      <c r="H219" s="9">
        <f>VLOOKUP(CONCATENATE(LOWER(E219),F219),[1]Sheet2!$F:$G,2,FALSE)</f>
        <v>10034311</v>
      </c>
      <c r="K219" s="12" t="s">
        <v>2179</v>
      </c>
      <c r="L219" s="9"/>
      <c r="M219" s="9"/>
      <c r="N219" s="12" t="s">
        <v>2179</v>
      </c>
      <c r="P219" s="10" t="s">
        <v>1490</v>
      </c>
      <c r="Q219" s="10" t="str">
        <f t="shared" si="7"/>
        <v>Mouse EGF/PDGF Signaling Pathway</v>
      </c>
    </row>
    <row r="220" spans="1:17" x14ac:dyDescent="0.2">
      <c r="A220" s="4">
        <v>219</v>
      </c>
      <c r="B220" s="15" t="s">
        <v>1102</v>
      </c>
      <c r="C220" s="15" t="s">
        <v>308</v>
      </c>
      <c r="D220" s="2" t="s">
        <v>1896</v>
      </c>
      <c r="E220" s="2" t="s">
        <v>1797</v>
      </c>
      <c r="F220" s="2" t="s">
        <v>1230</v>
      </c>
      <c r="G220" s="9" t="s">
        <v>309</v>
      </c>
      <c r="H220" s="9">
        <f>VLOOKUP(CONCATENATE(LOWER(E220),F220),[1]Sheet2!$F:$G,2,FALSE)</f>
        <v>10046938</v>
      </c>
      <c r="K220" s="12" t="s">
        <v>2179</v>
      </c>
      <c r="L220" s="9"/>
      <c r="M220" s="9"/>
      <c r="N220" s="12" t="s">
        <v>2179</v>
      </c>
      <c r="P220" s="10" t="s">
        <v>1665</v>
      </c>
      <c r="Q220" s="10" t="str">
        <f t="shared" si="7"/>
        <v>Rat EGF/PDGF Signaling Pathway</v>
      </c>
    </row>
    <row r="221" spans="1:17" x14ac:dyDescent="0.2">
      <c r="A221" s="4">
        <v>220</v>
      </c>
      <c r="B221" s="15" t="s">
        <v>1103</v>
      </c>
      <c r="C221" s="15" t="s">
        <v>310</v>
      </c>
      <c r="D221" s="2" t="s">
        <v>1896</v>
      </c>
      <c r="E221" s="2" t="s">
        <v>1103</v>
      </c>
      <c r="F221" s="2" t="s">
        <v>1231</v>
      </c>
      <c r="G221" s="9" t="s">
        <v>311</v>
      </c>
      <c r="H221" s="9">
        <f>VLOOKUP(CONCATENATE(LOWER(E221),F221),[1]Sheet2!$F:$G,2,FALSE)</f>
        <v>10034140</v>
      </c>
      <c r="K221" s="12" t="s">
        <v>2179</v>
      </c>
      <c r="L221" s="9"/>
      <c r="M221" s="9"/>
      <c r="N221" s="12" t="s">
        <v>2179</v>
      </c>
      <c r="P221" s="10" t="s">
        <v>1314</v>
      </c>
      <c r="Q221" s="10" t="str">
        <f t="shared" si="7"/>
        <v>Human Embryonic Stem Cells</v>
      </c>
    </row>
    <row r="222" spans="1:17" x14ac:dyDescent="0.2">
      <c r="A222" s="4">
        <v>221</v>
      </c>
      <c r="B222" s="15" t="s">
        <v>1103</v>
      </c>
      <c r="C222" s="15" t="s">
        <v>312</v>
      </c>
      <c r="D222" s="2" t="s">
        <v>1896</v>
      </c>
      <c r="E222" s="2" t="s">
        <v>1103</v>
      </c>
      <c r="F222" s="2" t="s">
        <v>1229</v>
      </c>
      <c r="G222" s="9" t="s">
        <v>313</v>
      </c>
      <c r="H222" s="9">
        <f>VLOOKUP(CONCATENATE(LOWER(E222),F222),[1]Sheet2!$F:$G,2,FALSE)</f>
        <v>10034312</v>
      </c>
      <c r="K222" s="12" t="s">
        <v>2179</v>
      </c>
      <c r="L222" s="9"/>
      <c r="M222" s="9"/>
      <c r="N222" s="12" t="s">
        <v>2179</v>
      </c>
      <c r="P222" s="10" t="s">
        <v>1491</v>
      </c>
      <c r="Q222" s="10" t="str">
        <f t="shared" si="7"/>
        <v>Mouse Embryonic Stem Cells</v>
      </c>
    </row>
    <row r="223" spans="1:17" x14ac:dyDescent="0.2">
      <c r="A223" s="4">
        <v>222</v>
      </c>
      <c r="B223" s="15" t="s">
        <v>1103</v>
      </c>
      <c r="C223" s="15" t="s">
        <v>314</v>
      </c>
      <c r="D223" s="2" t="s">
        <v>1896</v>
      </c>
      <c r="E223" s="2" t="s">
        <v>1103</v>
      </c>
      <c r="F223" s="2" t="s">
        <v>1230</v>
      </c>
      <c r="G223" s="9" t="s">
        <v>315</v>
      </c>
      <c r="H223" s="9">
        <f>VLOOKUP(CONCATENATE(LOWER(E223),F223),[1]Sheet2!$F:$G,2,FALSE)</f>
        <v>10046939</v>
      </c>
      <c r="K223" s="12" t="s">
        <v>2179</v>
      </c>
      <c r="L223" s="9"/>
      <c r="M223" s="9"/>
      <c r="N223" s="12" t="s">
        <v>2179</v>
      </c>
      <c r="P223" s="10" t="s">
        <v>1666</v>
      </c>
      <c r="Q223" s="10" t="str">
        <f t="shared" si="7"/>
        <v>Rat Embryonic Stem Cells</v>
      </c>
    </row>
    <row r="224" spans="1:17" x14ac:dyDescent="0.2">
      <c r="A224" s="4">
        <v>223</v>
      </c>
      <c r="B224" s="15" t="s">
        <v>1104</v>
      </c>
      <c r="C224" s="15" t="s">
        <v>316</v>
      </c>
      <c r="D224" s="2" t="s">
        <v>1896</v>
      </c>
      <c r="E224" s="2" t="s">
        <v>1104</v>
      </c>
      <c r="F224" s="2" t="s">
        <v>1231</v>
      </c>
      <c r="G224" s="9" t="s">
        <v>317</v>
      </c>
      <c r="H224" s="9">
        <f>VLOOKUP(CONCATENATE(LOWER(E224),F224),[1]Sheet2!$F:$G,2,FALSE)</f>
        <v>10034141</v>
      </c>
      <c r="K224" s="12" t="s">
        <v>2179</v>
      </c>
      <c r="L224" s="9"/>
      <c r="M224" s="9"/>
      <c r="N224" s="12" t="s">
        <v>2179</v>
      </c>
      <c r="P224" s="10" t="s">
        <v>1315</v>
      </c>
      <c r="Q224" s="10" t="str">
        <f t="shared" si="7"/>
        <v>Human Endothelial Cell Biology</v>
      </c>
    </row>
    <row r="225" spans="1:17" x14ac:dyDescent="0.2">
      <c r="A225" s="4">
        <v>224</v>
      </c>
      <c r="B225" s="15" t="s">
        <v>1104</v>
      </c>
      <c r="C225" s="15" t="s">
        <v>318</v>
      </c>
      <c r="D225" s="2" t="s">
        <v>1896</v>
      </c>
      <c r="E225" s="2" t="s">
        <v>1104</v>
      </c>
      <c r="F225" s="2" t="s">
        <v>1229</v>
      </c>
      <c r="G225" s="9" t="s">
        <v>319</v>
      </c>
      <c r="H225" s="9">
        <f>VLOOKUP(CONCATENATE(LOWER(E225),F225),[1]Sheet2!$F:$G,2,FALSE)</f>
        <v>10034313</v>
      </c>
      <c r="K225" s="12" t="s">
        <v>2179</v>
      </c>
      <c r="L225" s="9"/>
      <c r="M225" s="9"/>
      <c r="N225" s="12" t="s">
        <v>2179</v>
      </c>
      <c r="P225" s="10" t="s">
        <v>1492</v>
      </c>
      <c r="Q225" s="10" t="str">
        <f t="shared" si="7"/>
        <v>Mouse Endothelial Cell Biology</v>
      </c>
    </row>
    <row r="226" spans="1:17" x14ac:dyDescent="0.2">
      <c r="A226" s="4">
        <v>225</v>
      </c>
      <c r="B226" s="15" t="s">
        <v>1104</v>
      </c>
      <c r="C226" s="15" t="s">
        <v>320</v>
      </c>
      <c r="D226" s="2" t="s">
        <v>1896</v>
      </c>
      <c r="E226" s="2" t="s">
        <v>1104</v>
      </c>
      <c r="F226" s="2" t="s">
        <v>1230</v>
      </c>
      <c r="G226" s="9" t="s">
        <v>321</v>
      </c>
      <c r="H226" s="9">
        <f>VLOOKUP(CONCATENATE(LOWER(E226),F226),[1]Sheet2!$F:$G,2,FALSE)</f>
        <v>10046941</v>
      </c>
      <c r="K226" s="12" t="s">
        <v>2179</v>
      </c>
      <c r="L226" s="9"/>
      <c r="M226" s="9"/>
      <c r="N226" s="12" t="s">
        <v>2179</v>
      </c>
      <c r="P226" s="10" t="s">
        <v>1667</v>
      </c>
      <c r="Q226" s="10" t="str">
        <f t="shared" si="7"/>
        <v>Rat Endothelial Cell Biology</v>
      </c>
    </row>
    <row r="227" spans="1:17" x14ac:dyDescent="0.2">
      <c r="A227" s="4">
        <v>226</v>
      </c>
      <c r="B227" s="15" t="s">
        <v>1105</v>
      </c>
      <c r="C227" s="15" t="s">
        <v>322</v>
      </c>
      <c r="D227" s="2" t="s">
        <v>1896</v>
      </c>
      <c r="E227" s="2" t="s">
        <v>1105</v>
      </c>
      <c r="F227" s="2" t="s">
        <v>1231</v>
      </c>
      <c r="G227" s="9" t="s">
        <v>323</v>
      </c>
      <c r="H227" s="9">
        <f>VLOOKUP(CONCATENATE(LOWER(E227),F227),[1]Sheet2!$F:$G,2,FALSE)</f>
        <v>10034142</v>
      </c>
      <c r="K227" s="12" t="s">
        <v>2179</v>
      </c>
      <c r="L227" s="9"/>
      <c r="M227" s="9"/>
      <c r="N227" s="12" t="s">
        <v>2179</v>
      </c>
      <c r="P227" s="10" t="s">
        <v>1316</v>
      </c>
      <c r="Q227" s="10" t="str">
        <f t="shared" si="7"/>
        <v>Human Epigenetic Chromatin Modification Enzymes</v>
      </c>
    </row>
    <row r="228" spans="1:17" x14ac:dyDescent="0.2">
      <c r="A228" s="4">
        <v>227</v>
      </c>
      <c r="B228" s="15" t="s">
        <v>1105</v>
      </c>
      <c r="C228" s="15" t="s">
        <v>324</v>
      </c>
      <c r="D228" s="2" t="s">
        <v>1896</v>
      </c>
      <c r="E228" s="2" t="s">
        <v>1105</v>
      </c>
      <c r="F228" s="2" t="s">
        <v>1229</v>
      </c>
      <c r="G228" s="9" t="s">
        <v>325</v>
      </c>
      <c r="H228" s="9">
        <f>VLOOKUP(CONCATENATE(LOWER(E228),F228),[1]Sheet2!$F:$G,2,FALSE)</f>
        <v>10034314</v>
      </c>
      <c r="K228" s="12" t="s">
        <v>2179</v>
      </c>
      <c r="L228" s="9"/>
      <c r="M228" s="9"/>
      <c r="N228" s="12" t="s">
        <v>2179</v>
      </c>
      <c r="P228" s="10" t="s">
        <v>1493</v>
      </c>
      <c r="Q228" s="10" t="str">
        <f t="shared" si="7"/>
        <v>Mouse Epigenetic Chromatin Modification Enzymes</v>
      </c>
    </row>
    <row r="229" spans="1:17" x14ac:dyDescent="0.2">
      <c r="A229" s="4">
        <v>228</v>
      </c>
      <c r="B229" s="15" t="s">
        <v>1105</v>
      </c>
      <c r="C229" s="15" t="s">
        <v>326</v>
      </c>
      <c r="D229" s="2" t="s">
        <v>1896</v>
      </c>
      <c r="E229" s="2" t="s">
        <v>1105</v>
      </c>
      <c r="F229" s="2" t="s">
        <v>1230</v>
      </c>
      <c r="G229" s="9" t="s">
        <v>327</v>
      </c>
      <c r="H229" s="9">
        <f>VLOOKUP(CONCATENATE(LOWER(E229),F229),[1]Sheet2!$F:$G,2,FALSE)</f>
        <v>10046942</v>
      </c>
      <c r="K229" s="12" t="s">
        <v>2179</v>
      </c>
      <c r="L229" s="9"/>
      <c r="M229" s="9"/>
      <c r="N229" s="12" t="s">
        <v>2179</v>
      </c>
      <c r="P229" s="10" t="s">
        <v>1668</v>
      </c>
      <c r="Q229" s="10" t="str">
        <f t="shared" si="7"/>
        <v>Rat Epigenetic Chromatin Modification Enzymes</v>
      </c>
    </row>
    <row r="230" spans="1:17" x14ac:dyDescent="0.2">
      <c r="A230" s="4">
        <v>229</v>
      </c>
      <c r="B230" s="15" t="s">
        <v>1106</v>
      </c>
      <c r="C230" s="15" t="s">
        <v>328</v>
      </c>
      <c r="D230" s="2" t="s">
        <v>1896</v>
      </c>
      <c r="E230" s="2" t="s">
        <v>1106</v>
      </c>
      <c r="F230" s="2" t="s">
        <v>1231</v>
      </c>
      <c r="G230" s="9" t="s">
        <v>329</v>
      </c>
      <c r="H230" s="9">
        <v>10040249</v>
      </c>
      <c r="K230" s="12" t="s">
        <v>2179</v>
      </c>
      <c r="L230" s="9"/>
      <c r="M230" s="9"/>
      <c r="N230" s="12" t="s">
        <v>2179</v>
      </c>
      <c r="P230" s="10" t="s">
        <v>1317</v>
      </c>
      <c r="Q230" s="10" t="str">
        <f t="shared" si="7"/>
        <v>Human Epigenetic Chromatin Remodeling Factors</v>
      </c>
    </row>
    <row r="231" spans="1:17" x14ac:dyDescent="0.2">
      <c r="A231" s="4">
        <v>230</v>
      </c>
      <c r="B231" s="15" t="s">
        <v>1106</v>
      </c>
      <c r="C231" s="15" t="s">
        <v>330</v>
      </c>
      <c r="D231" s="2" t="s">
        <v>1896</v>
      </c>
      <c r="E231" s="2" t="s">
        <v>1106</v>
      </c>
      <c r="F231" s="2" t="s">
        <v>1229</v>
      </c>
      <c r="G231" s="9" t="s">
        <v>331</v>
      </c>
      <c r="H231" s="9">
        <v>10040336</v>
      </c>
      <c r="K231" s="12" t="s">
        <v>2179</v>
      </c>
      <c r="L231" s="9"/>
      <c r="M231" s="9"/>
      <c r="N231" s="12" t="s">
        <v>2179</v>
      </c>
      <c r="P231" s="10" t="s">
        <v>1494</v>
      </c>
      <c r="Q231" s="10" t="str">
        <f t="shared" si="7"/>
        <v>Mouse Epigenetic Chromatin Remodeling Factors</v>
      </c>
    </row>
    <row r="232" spans="1:17" x14ac:dyDescent="0.2">
      <c r="A232" s="4">
        <v>231</v>
      </c>
      <c r="B232" s="15" t="s">
        <v>1106</v>
      </c>
      <c r="C232" s="15" t="s">
        <v>332</v>
      </c>
      <c r="D232" s="2" t="s">
        <v>1896</v>
      </c>
      <c r="E232" s="2" t="s">
        <v>1106</v>
      </c>
      <c r="F232" s="2" t="s">
        <v>1230</v>
      </c>
      <c r="G232" s="9" t="s">
        <v>333</v>
      </c>
      <c r="H232" s="9">
        <v>10046943</v>
      </c>
      <c r="K232" s="12" t="s">
        <v>2179</v>
      </c>
      <c r="L232" s="9"/>
      <c r="M232" s="9"/>
      <c r="N232" s="12" t="s">
        <v>2179</v>
      </c>
      <c r="P232" s="10" t="s">
        <v>1669</v>
      </c>
      <c r="Q232" s="10" t="str">
        <f t="shared" si="7"/>
        <v>Rat Epigenetic Chromatin Remodeling Factors</v>
      </c>
    </row>
    <row r="233" spans="1:17" x14ac:dyDescent="0.2">
      <c r="A233" s="4">
        <v>232</v>
      </c>
      <c r="B233" s="15" t="s">
        <v>1107</v>
      </c>
      <c r="C233" s="15" t="s">
        <v>334</v>
      </c>
      <c r="D233" s="2" t="s">
        <v>1896</v>
      </c>
      <c r="E233" s="2" t="s">
        <v>1238</v>
      </c>
      <c r="F233" s="2" t="s">
        <v>1231</v>
      </c>
      <c r="G233" s="9" t="s">
        <v>335</v>
      </c>
      <c r="H233" s="9">
        <f>VLOOKUP(CONCATENATE(LOWER(E233),F233),[1]Sheet2!$F:$G,2,FALSE)</f>
        <v>10034143</v>
      </c>
      <c r="K233" s="12" t="s">
        <v>2179</v>
      </c>
      <c r="L233" s="9"/>
      <c r="M233" s="9"/>
      <c r="N233" s="12" t="s">
        <v>2179</v>
      </c>
      <c r="P233" s="10" t="s">
        <v>1318</v>
      </c>
      <c r="Q233" s="10" t="str">
        <f t="shared" si="7"/>
        <v>Human Epithelial to Mesenchymal Transition (EMT)</v>
      </c>
    </row>
    <row r="234" spans="1:17" x14ac:dyDescent="0.2">
      <c r="A234" s="4">
        <v>233</v>
      </c>
      <c r="B234" s="15" t="s">
        <v>1107</v>
      </c>
      <c r="C234" s="15" t="s">
        <v>336</v>
      </c>
      <c r="D234" s="2" t="s">
        <v>1896</v>
      </c>
      <c r="E234" s="2" t="s">
        <v>1238</v>
      </c>
      <c r="F234" s="2" t="s">
        <v>1229</v>
      </c>
      <c r="G234" s="9" t="s">
        <v>337</v>
      </c>
      <c r="H234" s="9">
        <f>VLOOKUP(CONCATENATE(LOWER(E234),F234),[1]Sheet2!$F:$G,2,FALSE)</f>
        <v>10034315</v>
      </c>
      <c r="K234" s="12" t="s">
        <v>2179</v>
      </c>
      <c r="L234" s="9"/>
      <c r="M234" s="9"/>
      <c r="N234" s="12" t="s">
        <v>2179</v>
      </c>
      <c r="P234" s="10" t="s">
        <v>1495</v>
      </c>
      <c r="Q234" s="10" t="str">
        <f t="shared" si="7"/>
        <v>Mouse Epithelial to Mesenchymal Transition (EMT)</v>
      </c>
    </row>
    <row r="235" spans="1:17" x14ac:dyDescent="0.2">
      <c r="A235" s="4">
        <v>234</v>
      </c>
      <c r="B235" s="15" t="s">
        <v>1107</v>
      </c>
      <c r="C235" s="15" t="s">
        <v>338</v>
      </c>
      <c r="D235" s="2" t="s">
        <v>1896</v>
      </c>
      <c r="E235" s="2" t="s">
        <v>1238</v>
      </c>
      <c r="F235" s="2" t="s">
        <v>1230</v>
      </c>
      <c r="G235" s="9" t="s">
        <v>337</v>
      </c>
      <c r="H235" s="9">
        <f>VLOOKUP(CONCATENATE(LOWER(E235),F235),[1]Sheet2!$F:$G,2,FALSE)</f>
        <v>10046940</v>
      </c>
      <c r="K235" s="12" t="s">
        <v>2179</v>
      </c>
      <c r="L235" s="9"/>
      <c r="M235" s="9"/>
      <c r="N235" s="12" t="s">
        <v>2179</v>
      </c>
      <c r="P235" s="10" t="s">
        <v>1495</v>
      </c>
      <c r="Q235" s="10" t="str">
        <f t="shared" si="7"/>
        <v>Rat Epithelial to Mesenchymal Transition (EMT)</v>
      </c>
    </row>
    <row r="236" spans="1:17" x14ac:dyDescent="0.2">
      <c r="A236" s="4">
        <v>235</v>
      </c>
      <c r="B236" s="15" t="s">
        <v>1108</v>
      </c>
      <c r="C236" s="15" t="s">
        <v>339</v>
      </c>
      <c r="D236" s="2" t="s">
        <v>1896</v>
      </c>
      <c r="E236" s="2" t="s">
        <v>1108</v>
      </c>
      <c r="F236" s="2" t="s">
        <v>1231</v>
      </c>
      <c r="G236" s="9" t="s">
        <v>340</v>
      </c>
      <c r="H236" s="9">
        <f>VLOOKUP(CONCATENATE(LOWER(E236),F236),[1]Sheet2!$F:$G,2,FALSE)</f>
        <v>10034144</v>
      </c>
      <c r="I236" s="2">
        <v>4414087</v>
      </c>
      <c r="J236" s="2" t="str">
        <f>CONCATENATE("https://www.thermofisher.com/order/catalog/product/",I236)</f>
        <v>https://www.thermofisher.com/order/catalog/product/4414087</v>
      </c>
      <c r="K236" s="10" t="str">
        <f>HYPERLINK(J236,O236)</f>
        <v>Human Estrogens</v>
      </c>
      <c r="L236" s="2">
        <v>4418732</v>
      </c>
      <c r="M236" s="2" t="str">
        <f>CONCATENATE("https://www.thermofisher.com/order/catalog/product/",L236)</f>
        <v>https://www.thermofisher.com/order/catalog/product/4418732</v>
      </c>
      <c r="N236" s="10" t="str">
        <f>HYPERLINK(M236,O236)</f>
        <v>Human Estrogens</v>
      </c>
      <c r="O236" s="2" t="s">
        <v>1825</v>
      </c>
      <c r="P236" s="10" t="s">
        <v>1319</v>
      </c>
      <c r="Q236" s="10" t="str">
        <f t="shared" si="7"/>
        <v>Human Estrogen Receptor Signaling</v>
      </c>
    </row>
    <row r="237" spans="1:17" x14ac:dyDescent="0.2">
      <c r="A237" s="4">
        <v>236</v>
      </c>
      <c r="B237" s="15" t="s">
        <v>1108</v>
      </c>
      <c r="C237" s="15" t="s">
        <v>341</v>
      </c>
      <c r="D237" s="2" t="s">
        <v>1896</v>
      </c>
      <c r="E237" s="2" t="s">
        <v>1108</v>
      </c>
      <c r="F237" s="2" t="s">
        <v>1229</v>
      </c>
      <c r="G237" s="9" t="s">
        <v>342</v>
      </c>
      <c r="H237" s="9">
        <f>VLOOKUP(CONCATENATE(LOWER(E237),F237),[1]Sheet2!$F:$G,2,FALSE)</f>
        <v>10034316</v>
      </c>
      <c r="K237" s="12" t="s">
        <v>2179</v>
      </c>
      <c r="L237" s="9"/>
      <c r="M237" s="9"/>
      <c r="N237" s="12" t="s">
        <v>2179</v>
      </c>
      <c r="P237" s="10" t="s">
        <v>1496</v>
      </c>
      <c r="Q237" s="10" t="str">
        <f t="shared" si="7"/>
        <v>Mouse Estrogen Receptor Signaling</v>
      </c>
    </row>
    <row r="238" spans="1:17" x14ac:dyDescent="0.2">
      <c r="A238" s="4">
        <v>237</v>
      </c>
      <c r="B238" s="15" t="s">
        <v>1108</v>
      </c>
      <c r="C238" s="15" t="s">
        <v>343</v>
      </c>
      <c r="D238" s="2" t="s">
        <v>1896</v>
      </c>
      <c r="E238" s="2" t="s">
        <v>1108</v>
      </c>
      <c r="F238" s="2" t="s">
        <v>1230</v>
      </c>
      <c r="G238" s="9" t="s">
        <v>344</v>
      </c>
      <c r="H238" s="9">
        <f>VLOOKUP(CONCATENATE(LOWER(E238),F238),[1]Sheet2!$F:$G,2,FALSE)</f>
        <v>10046944</v>
      </c>
      <c r="K238" s="12" t="s">
        <v>2179</v>
      </c>
      <c r="L238" s="9"/>
      <c r="M238" s="9"/>
      <c r="N238" s="12" t="s">
        <v>2179</v>
      </c>
      <c r="P238" s="10" t="s">
        <v>1670</v>
      </c>
      <c r="Q238" s="10" t="str">
        <f t="shared" si="7"/>
        <v>Rat Estrogen Receptor Signaling</v>
      </c>
    </row>
    <row r="239" spans="1:17" x14ac:dyDescent="0.2">
      <c r="A239" s="4">
        <v>238</v>
      </c>
      <c r="B239" s="15" t="s">
        <v>1109</v>
      </c>
      <c r="C239" s="15" t="s">
        <v>345</v>
      </c>
      <c r="D239" s="2" t="s">
        <v>1896</v>
      </c>
      <c r="E239" s="2" t="s">
        <v>1109</v>
      </c>
      <c r="F239" s="2" t="s">
        <v>1231</v>
      </c>
      <c r="G239" s="9" t="s">
        <v>346</v>
      </c>
      <c r="H239" s="9">
        <f>VLOOKUP(CONCATENATE(LOWER(E239),F239),[1]Sheet2!$F:$G,2,FALSE)</f>
        <v>10034145</v>
      </c>
      <c r="I239" s="2">
        <v>4414133</v>
      </c>
      <c r="J239" s="2" t="str">
        <f>CONCATENATE("https://www.thermofisher.com/order/catalog/product/",I239)</f>
        <v>https://www.thermofisher.com/order/catalog/product/4414133</v>
      </c>
      <c r="K239" s="10" t="str">
        <f>HYPERLINK(J239,O239)</f>
        <v xml:space="preserve">Human Extracell Matrix &amp; Adhesion Molecules </v>
      </c>
      <c r="L239" s="2">
        <v>4418778</v>
      </c>
      <c r="M239" s="2" t="str">
        <f>CONCATENATE("https://www.thermofisher.com/order/catalog/product/",L239)</f>
        <v>https://www.thermofisher.com/order/catalog/product/4418778</v>
      </c>
      <c r="N239" s="10" t="str">
        <f>HYPERLINK(M239,O239)</f>
        <v xml:space="preserve">Human Extracell Matrix &amp; Adhesion Molecules </v>
      </c>
      <c r="O239" s="2" t="s">
        <v>1847</v>
      </c>
      <c r="P239" s="10" t="s">
        <v>1320</v>
      </c>
      <c r="Q239" s="10" t="str">
        <f t="shared" si="7"/>
        <v>Human Extracellular Matrix and Adhesion Molecules</v>
      </c>
    </row>
    <row r="240" spans="1:17" x14ac:dyDescent="0.2">
      <c r="A240" s="4">
        <v>239</v>
      </c>
      <c r="B240" s="15" t="s">
        <v>1109</v>
      </c>
      <c r="C240" s="15" t="s">
        <v>347</v>
      </c>
      <c r="D240" s="2" t="s">
        <v>1896</v>
      </c>
      <c r="E240" s="2" t="s">
        <v>1109</v>
      </c>
      <c r="F240" s="2" t="s">
        <v>1229</v>
      </c>
      <c r="G240" s="9" t="s">
        <v>348</v>
      </c>
      <c r="H240" s="9">
        <f>VLOOKUP(CONCATENATE(LOWER(E240),F240),[1]Sheet2!$F:$G,2,FALSE)</f>
        <v>10034317</v>
      </c>
      <c r="K240" s="12" t="s">
        <v>2179</v>
      </c>
      <c r="L240" s="9"/>
      <c r="M240" s="9"/>
      <c r="N240" s="12" t="s">
        <v>2179</v>
      </c>
      <c r="P240" s="10" t="s">
        <v>1497</v>
      </c>
      <c r="Q240" s="10" t="str">
        <f t="shared" si="7"/>
        <v>Mouse Extracellular Matrix and Adhesion Molecules</v>
      </c>
    </row>
    <row r="241" spans="1:17" x14ac:dyDescent="0.2">
      <c r="A241" s="4">
        <v>240</v>
      </c>
      <c r="B241" s="15" t="s">
        <v>1109</v>
      </c>
      <c r="C241" s="15" t="s">
        <v>349</v>
      </c>
      <c r="D241" s="2" t="s">
        <v>1896</v>
      </c>
      <c r="E241" s="2" t="s">
        <v>1109</v>
      </c>
      <c r="F241" s="2" t="s">
        <v>1230</v>
      </c>
      <c r="G241" s="9" t="s">
        <v>350</v>
      </c>
      <c r="H241" s="9">
        <f>VLOOKUP(CONCATENATE(LOWER(E241),F241),[1]Sheet2!$F:$G,2,FALSE)</f>
        <v>10046945</v>
      </c>
      <c r="K241" s="12" t="s">
        <v>2179</v>
      </c>
      <c r="L241" s="9"/>
      <c r="M241" s="9"/>
      <c r="N241" s="12" t="s">
        <v>2179</v>
      </c>
      <c r="P241" s="10" t="s">
        <v>1671</v>
      </c>
      <c r="Q241" s="10" t="str">
        <f t="shared" si="7"/>
        <v>Rat Extracellular Matrix and Adhesion Molecules</v>
      </c>
    </row>
    <row r="242" spans="1:17" x14ac:dyDescent="0.2">
      <c r="A242" s="4">
        <v>241</v>
      </c>
      <c r="B242" s="15" t="s">
        <v>1110</v>
      </c>
      <c r="C242" s="15" t="s">
        <v>351</v>
      </c>
      <c r="D242" s="2" t="s">
        <v>1896</v>
      </c>
      <c r="E242" s="2" t="s">
        <v>1239</v>
      </c>
      <c r="F242" s="2" t="s">
        <v>1231</v>
      </c>
      <c r="G242" s="9" t="s">
        <v>352</v>
      </c>
      <c r="H242" s="9">
        <f>VLOOKUP(CONCATENATE(LOWER(E242),F242),[1]Sheet2!$F:$G,2,FALSE)</f>
        <v>10034146</v>
      </c>
      <c r="K242" s="12" t="s">
        <v>2179</v>
      </c>
      <c r="L242" s="9"/>
      <c r="M242" s="9"/>
      <c r="N242" s="12" t="s">
        <v>2179</v>
      </c>
      <c r="P242" s="10" t="s">
        <v>1321</v>
      </c>
      <c r="Q242" s="10" t="str">
        <f t="shared" si="7"/>
        <v>Human Fatty Acid Metabolism</v>
      </c>
    </row>
    <row r="243" spans="1:17" x14ac:dyDescent="0.2">
      <c r="A243" s="4">
        <v>242</v>
      </c>
      <c r="B243" s="15" t="s">
        <v>1110</v>
      </c>
      <c r="C243" s="15" t="s">
        <v>353</v>
      </c>
      <c r="D243" s="2" t="s">
        <v>1896</v>
      </c>
      <c r="E243" s="2" t="s">
        <v>1239</v>
      </c>
      <c r="F243" s="2" t="s">
        <v>1229</v>
      </c>
      <c r="G243" s="9" t="s">
        <v>354</v>
      </c>
      <c r="H243" s="9">
        <f>VLOOKUP(CONCATENATE(LOWER(E243),F243),[1]Sheet2!$F:$G,2,FALSE)</f>
        <v>10034318</v>
      </c>
      <c r="K243" s="12" t="s">
        <v>2179</v>
      </c>
      <c r="L243" s="9"/>
      <c r="M243" s="9"/>
      <c r="N243" s="12" t="s">
        <v>2179</v>
      </c>
      <c r="P243" s="10" t="s">
        <v>1498</v>
      </c>
      <c r="Q243" s="10" t="str">
        <f t="shared" si="7"/>
        <v>Mouse Fatty Acid Metabolism</v>
      </c>
    </row>
    <row r="244" spans="1:17" x14ac:dyDescent="0.2">
      <c r="A244" s="4">
        <v>243</v>
      </c>
      <c r="B244" s="15" t="s">
        <v>1110</v>
      </c>
      <c r="C244" s="15" t="s">
        <v>355</v>
      </c>
      <c r="D244" s="2" t="s">
        <v>1896</v>
      </c>
      <c r="E244" s="2" t="s">
        <v>1239</v>
      </c>
      <c r="F244" s="2" t="s">
        <v>1230</v>
      </c>
      <c r="G244" s="9" t="s">
        <v>356</v>
      </c>
      <c r="H244" s="9">
        <f>VLOOKUP(CONCATENATE(LOWER(E244),F244),[1]Sheet2!$F:$G,2,FALSE)</f>
        <v>10046946</v>
      </c>
      <c r="K244" s="12" t="s">
        <v>2179</v>
      </c>
      <c r="L244" s="9"/>
      <c r="M244" s="9"/>
      <c r="N244" s="12" t="s">
        <v>2179</v>
      </c>
      <c r="P244" s="10" t="s">
        <v>1672</v>
      </c>
      <c r="Q244" s="10" t="str">
        <f t="shared" si="7"/>
        <v>Rat Fatty Acid Metabolism</v>
      </c>
    </row>
    <row r="245" spans="1:17" x14ac:dyDescent="0.2">
      <c r="A245" s="4">
        <v>244</v>
      </c>
      <c r="B245" s="15" t="s">
        <v>1111</v>
      </c>
      <c r="C245" s="15" t="s">
        <v>357</v>
      </c>
      <c r="D245" s="2" t="s">
        <v>1896</v>
      </c>
      <c r="E245" s="2" t="s">
        <v>1111</v>
      </c>
      <c r="F245" s="2" t="s">
        <v>1231</v>
      </c>
      <c r="G245" s="9" t="s">
        <v>358</v>
      </c>
      <c r="H245" s="9">
        <f>VLOOKUP(CONCATENATE(LOWER(E245),F245),[1]Sheet2!$F:$G,2,FALSE)</f>
        <v>10034147</v>
      </c>
      <c r="K245" s="12" t="s">
        <v>2179</v>
      </c>
      <c r="L245" s="9"/>
      <c r="M245" s="9"/>
      <c r="N245" s="12" t="s">
        <v>2179</v>
      </c>
      <c r="P245" s="10" t="s">
        <v>1322</v>
      </c>
      <c r="Q245" s="10" t="str">
        <f t="shared" si="7"/>
        <v>Human Fatty Liver</v>
      </c>
    </row>
    <row r="246" spans="1:17" x14ac:dyDescent="0.2">
      <c r="A246" s="4">
        <v>245</v>
      </c>
      <c r="B246" s="15" t="s">
        <v>1111</v>
      </c>
      <c r="C246" s="15" t="s">
        <v>359</v>
      </c>
      <c r="D246" s="2" t="s">
        <v>1896</v>
      </c>
      <c r="E246" s="2" t="s">
        <v>1111</v>
      </c>
      <c r="F246" s="2" t="s">
        <v>1229</v>
      </c>
      <c r="G246" s="9" t="s">
        <v>360</v>
      </c>
      <c r="H246" s="9">
        <f>VLOOKUP(CONCATENATE(LOWER(E246),F246),[1]Sheet2!$F:$G,2,FALSE)</f>
        <v>10034319</v>
      </c>
      <c r="K246" s="12" t="s">
        <v>2179</v>
      </c>
      <c r="L246" s="9"/>
      <c r="M246" s="9"/>
      <c r="N246" s="12" t="s">
        <v>2179</v>
      </c>
      <c r="P246" s="10" t="s">
        <v>1499</v>
      </c>
      <c r="Q246" s="10" t="str">
        <f t="shared" si="7"/>
        <v>Mouse Fatty Liver</v>
      </c>
    </row>
    <row r="247" spans="1:17" x14ac:dyDescent="0.2">
      <c r="A247" s="4">
        <v>246</v>
      </c>
      <c r="B247" s="15" t="s">
        <v>1111</v>
      </c>
      <c r="C247" s="15" t="s">
        <v>361</v>
      </c>
      <c r="D247" s="2" t="s">
        <v>1896</v>
      </c>
      <c r="E247" s="2" t="s">
        <v>1111</v>
      </c>
      <c r="F247" s="2" t="s">
        <v>1230</v>
      </c>
      <c r="G247" s="9" t="s">
        <v>362</v>
      </c>
      <c r="H247" s="9">
        <f>VLOOKUP(CONCATENATE(LOWER(E247),F247),[1]Sheet2!$F:$G,2,FALSE)</f>
        <v>10046947</v>
      </c>
      <c r="K247" s="12" t="s">
        <v>2179</v>
      </c>
      <c r="L247" s="9"/>
      <c r="M247" s="9"/>
      <c r="N247" s="12" t="s">
        <v>2179</v>
      </c>
      <c r="P247" s="10" t="s">
        <v>1673</v>
      </c>
      <c r="Q247" s="10" t="str">
        <f t="shared" si="7"/>
        <v>Rat Fatty Liver</v>
      </c>
    </row>
    <row r="248" spans="1:17" x14ac:dyDescent="0.2">
      <c r="A248" s="4">
        <v>247</v>
      </c>
      <c r="B248" s="15" t="s">
        <v>2045</v>
      </c>
      <c r="C248" s="15" t="s">
        <v>2046</v>
      </c>
      <c r="D248" s="2" t="s">
        <v>1896</v>
      </c>
      <c r="E248" s="2" t="s">
        <v>2045</v>
      </c>
      <c r="F248" s="8" t="s">
        <v>1231</v>
      </c>
      <c r="G248" s="12" t="s">
        <v>2179</v>
      </c>
      <c r="H248" s="9">
        <v>10035210</v>
      </c>
      <c r="K248" s="12" t="s">
        <v>2179</v>
      </c>
      <c r="L248" s="9"/>
      <c r="M248" s="9"/>
      <c r="N248" s="12" t="s">
        <v>2179</v>
      </c>
      <c r="P248" s="2" t="s">
        <v>2047</v>
      </c>
      <c r="Q248" s="10" t="str">
        <f t="shared" si="7"/>
        <v>Human Fatty liver - Alcoholic</v>
      </c>
    </row>
    <row r="249" spans="1:17" x14ac:dyDescent="0.2">
      <c r="A249" s="4">
        <v>248</v>
      </c>
      <c r="B249" s="15" t="s">
        <v>2045</v>
      </c>
      <c r="C249" s="15" t="s">
        <v>2048</v>
      </c>
      <c r="D249" s="2" t="s">
        <v>1896</v>
      </c>
      <c r="E249" s="2" t="s">
        <v>2045</v>
      </c>
      <c r="F249" s="8" t="s">
        <v>1229</v>
      </c>
      <c r="G249" s="12" t="s">
        <v>2179</v>
      </c>
      <c r="H249" s="9">
        <v>10036715</v>
      </c>
      <c r="K249" s="12" t="s">
        <v>2179</v>
      </c>
      <c r="L249" s="9"/>
      <c r="M249" s="9"/>
      <c r="N249" s="12" t="s">
        <v>2179</v>
      </c>
      <c r="P249" s="2" t="s">
        <v>2049</v>
      </c>
      <c r="Q249" s="10" t="str">
        <f t="shared" si="7"/>
        <v>Mouse Fatty liver - Alcoholic</v>
      </c>
    </row>
    <row r="250" spans="1:17" x14ac:dyDescent="0.2">
      <c r="A250" s="4">
        <v>249</v>
      </c>
      <c r="B250" s="15" t="s">
        <v>2045</v>
      </c>
      <c r="C250" s="15" t="s">
        <v>2050</v>
      </c>
      <c r="D250" s="2" t="s">
        <v>1896</v>
      </c>
      <c r="E250" s="2" t="s">
        <v>2045</v>
      </c>
      <c r="F250" s="8" t="s">
        <v>1230</v>
      </c>
      <c r="G250" s="12" t="s">
        <v>2179</v>
      </c>
      <c r="H250" s="9">
        <v>10045097</v>
      </c>
      <c r="K250" s="12" t="s">
        <v>2179</v>
      </c>
      <c r="L250" s="9"/>
      <c r="M250" s="9"/>
      <c r="N250" s="12" t="s">
        <v>2179</v>
      </c>
      <c r="P250" s="2" t="s">
        <v>2051</v>
      </c>
      <c r="Q250" s="10" t="str">
        <f t="shared" si="7"/>
        <v>Rat Fatty liver - Alcoholic</v>
      </c>
    </row>
    <row r="251" spans="1:17" x14ac:dyDescent="0.2">
      <c r="A251" s="4">
        <v>250</v>
      </c>
      <c r="B251" s="15" t="s">
        <v>1112</v>
      </c>
      <c r="C251" s="15" t="s">
        <v>363</v>
      </c>
      <c r="D251" s="2" t="s">
        <v>1896</v>
      </c>
      <c r="E251" s="2" t="s">
        <v>1240</v>
      </c>
      <c r="F251" s="2" t="s">
        <v>1231</v>
      </c>
      <c r="G251" s="9" t="s">
        <v>364</v>
      </c>
      <c r="H251" s="9">
        <f>VLOOKUP(CONCATENATE(LOWER(E251),F251),[1]Sheet2!$F:$G,2,FALSE)</f>
        <v>10034148</v>
      </c>
      <c r="K251" s="12" t="s">
        <v>2179</v>
      </c>
      <c r="L251" s="9"/>
      <c r="M251" s="9"/>
      <c r="N251" s="12" t="s">
        <v>2179</v>
      </c>
      <c r="P251" s="10" t="s">
        <v>1323</v>
      </c>
      <c r="Q251" s="10" t="str">
        <f t="shared" si="7"/>
        <v>Human Female Infertility</v>
      </c>
    </row>
    <row r="252" spans="1:17" x14ac:dyDescent="0.2">
      <c r="A252" s="4">
        <v>251</v>
      </c>
      <c r="B252" s="15" t="s">
        <v>1112</v>
      </c>
      <c r="C252" s="15" t="s">
        <v>365</v>
      </c>
      <c r="D252" s="2" t="s">
        <v>1896</v>
      </c>
      <c r="E252" s="2" t="s">
        <v>1240</v>
      </c>
      <c r="F252" s="2" t="s">
        <v>1229</v>
      </c>
      <c r="G252" s="9" t="s">
        <v>366</v>
      </c>
      <c r="H252" s="9">
        <f>VLOOKUP(CONCATENATE(LOWER(E252),F252),[1]Sheet2!$F:$G,2,FALSE)</f>
        <v>10034320</v>
      </c>
      <c r="K252" s="12" t="s">
        <v>2179</v>
      </c>
      <c r="L252" s="9"/>
      <c r="M252" s="9"/>
      <c r="N252" s="12" t="s">
        <v>2179</v>
      </c>
      <c r="P252" s="10" t="s">
        <v>1500</v>
      </c>
      <c r="Q252" s="10" t="str">
        <f t="shared" si="7"/>
        <v>Mouse Female Infertility</v>
      </c>
    </row>
    <row r="253" spans="1:17" x14ac:dyDescent="0.2">
      <c r="A253" s="4">
        <v>252</v>
      </c>
      <c r="B253" s="15" t="s">
        <v>1112</v>
      </c>
      <c r="C253" s="15" t="s">
        <v>367</v>
      </c>
      <c r="D253" s="2" t="s">
        <v>1896</v>
      </c>
      <c r="E253" s="2" t="s">
        <v>1240</v>
      </c>
      <c r="F253" s="2" t="s">
        <v>1230</v>
      </c>
      <c r="G253" s="9" t="s">
        <v>368</v>
      </c>
      <c r="H253" s="9">
        <f>VLOOKUP(CONCATENATE(LOWER(E253),F253),[1]Sheet2!$F:$G,2,FALSE)</f>
        <v>10046948</v>
      </c>
      <c r="K253" s="12" t="s">
        <v>2179</v>
      </c>
      <c r="L253" s="9"/>
      <c r="M253" s="9"/>
      <c r="N253" s="12" t="s">
        <v>2179</v>
      </c>
      <c r="P253" s="10" t="s">
        <v>1674</v>
      </c>
      <c r="Q253" s="10" t="str">
        <f t="shared" si="7"/>
        <v>Rat Female Infertility</v>
      </c>
    </row>
    <row r="254" spans="1:17" x14ac:dyDescent="0.2">
      <c r="A254" s="4">
        <v>253</v>
      </c>
      <c r="B254" s="15" t="s">
        <v>1113</v>
      </c>
      <c r="C254" s="15" t="s">
        <v>369</v>
      </c>
      <c r="D254" s="2" t="s">
        <v>1896</v>
      </c>
      <c r="E254" s="2" t="s">
        <v>1113</v>
      </c>
      <c r="F254" s="2" t="s">
        <v>1231</v>
      </c>
      <c r="G254" s="9" t="s">
        <v>370</v>
      </c>
      <c r="H254" s="9">
        <f>VLOOKUP(CONCATENATE(LOWER(E254),F254),[1]Sheet2!$F:$G,2,FALSE)</f>
        <v>10034149</v>
      </c>
      <c r="K254" s="12" t="s">
        <v>2179</v>
      </c>
      <c r="L254" s="9"/>
      <c r="M254" s="9"/>
      <c r="N254" s="12" t="s">
        <v>2179</v>
      </c>
      <c r="P254" s="10" t="s">
        <v>1324</v>
      </c>
      <c r="Q254" s="10" t="str">
        <f t="shared" si="7"/>
        <v>Human Fibrosis</v>
      </c>
    </row>
    <row r="255" spans="1:17" x14ac:dyDescent="0.2">
      <c r="A255" s="4">
        <v>254</v>
      </c>
      <c r="B255" s="15" t="s">
        <v>1113</v>
      </c>
      <c r="C255" s="15" t="s">
        <v>371</v>
      </c>
      <c r="D255" s="2" t="s">
        <v>1896</v>
      </c>
      <c r="E255" s="2" t="s">
        <v>1113</v>
      </c>
      <c r="F255" s="2" t="s">
        <v>1229</v>
      </c>
      <c r="G255" s="9" t="s">
        <v>372</v>
      </c>
      <c r="H255" s="9">
        <f>VLOOKUP(CONCATENATE(LOWER(E255),F255),[1]Sheet2!$F:$G,2,FALSE)</f>
        <v>10034321</v>
      </c>
      <c r="K255" s="12" t="s">
        <v>2179</v>
      </c>
      <c r="L255" s="9"/>
      <c r="M255" s="9"/>
      <c r="N255" s="12" t="s">
        <v>2179</v>
      </c>
      <c r="P255" s="10" t="s">
        <v>1501</v>
      </c>
      <c r="Q255" s="10" t="str">
        <f t="shared" si="7"/>
        <v>Mouse Fibrosis</v>
      </c>
    </row>
    <row r="256" spans="1:17" x14ac:dyDescent="0.2">
      <c r="A256" s="4">
        <v>255</v>
      </c>
      <c r="B256" s="15" t="s">
        <v>1113</v>
      </c>
      <c r="C256" s="15" t="s">
        <v>373</v>
      </c>
      <c r="D256" s="2" t="s">
        <v>1896</v>
      </c>
      <c r="E256" s="2" t="s">
        <v>1113</v>
      </c>
      <c r="F256" s="2" t="s">
        <v>1230</v>
      </c>
      <c r="G256" s="9" t="s">
        <v>374</v>
      </c>
      <c r="H256" s="9">
        <f>VLOOKUP(CONCATENATE(LOWER(E256),F256),[1]Sheet2!$F:$G,2,FALSE)</f>
        <v>10046949</v>
      </c>
      <c r="K256" s="12" t="s">
        <v>2179</v>
      </c>
      <c r="L256" s="9"/>
      <c r="M256" s="9"/>
      <c r="N256" s="12" t="s">
        <v>2179</v>
      </c>
      <c r="P256" s="10" t="s">
        <v>1675</v>
      </c>
      <c r="Q256" s="10" t="str">
        <f t="shared" si="7"/>
        <v>Rat Fibrosis</v>
      </c>
    </row>
    <row r="257" spans="1:17" x14ac:dyDescent="0.2">
      <c r="A257" s="4">
        <v>256</v>
      </c>
      <c r="B257" s="15" t="s">
        <v>2052</v>
      </c>
      <c r="C257" s="15" t="s">
        <v>2053</v>
      </c>
      <c r="D257" s="2" t="s">
        <v>1896</v>
      </c>
      <c r="E257" s="2" t="s">
        <v>2052</v>
      </c>
      <c r="F257" s="8" t="s">
        <v>1231</v>
      </c>
      <c r="G257" s="12" t="s">
        <v>2179</v>
      </c>
      <c r="H257" s="9">
        <v>10035232</v>
      </c>
      <c r="K257" s="12" t="s">
        <v>2179</v>
      </c>
      <c r="L257" s="9"/>
      <c r="M257" s="9"/>
      <c r="N257" s="12" t="s">
        <v>2179</v>
      </c>
      <c r="P257" s="2" t="s">
        <v>2054</v>
      </c>
      <c r="Q257" s="10" t="str">
        <f t="shared" si="7"/>
        <v>Human Flavivirus infections</v>
      </c>
    </row>
    <row r="258" spans="1:17" x14ac:dyDescent="0.2">
      <c r="A258" s="4">
        <v>257</v>
      </c>
      <c r="B258" s="15" t="s">
        <v>2052</v>
      </c>
      <c r="C258" s="15" t="s">
        <v>2055</v>
      </c>
      <c r="D258" s="2" t="s">
        <v>1896</v>
      </c>
      <c r="E258" s="2" t="s">
        <v>2052</v>
      </c>
      <c r="F258" s="8" t="s">
        <v>1229</v>
      </c>
      <c r="G258" s="12" t="s">
        <v>2179</v>
      </c>
      <c r="H258" s="9">
        <v>10036737</v>
      </c>
      <c r="K258" s="12" t="s">
        <v>2179</v>
      </c>
      <c r="L258" s="9"/>
      <c r="M258" s="9"/>
      <c r="N258" s="12" t="s">
        <v>2179</v>
      </c>
      <c r="P258" s="2" t="s">
        <v>2056</v>
      </c>
      <c r="Q258" s="10" t="str">
        <f t="shared" si="7"/>
        <v>Mouse Flavivirus infections</v>
      </c>
    </row>
    <row r="259" spans="1:17" x14ac:dyDescent="0.2">
      <c r="A259" s="4">
        <v>258</v>
      </c>
      <c r="B259" s="15" t="s">
        <v>2052</v>
      </c>
      <c r="C259" s="15" t="s">
        <v>2057</v>
      </c>
      <c r="D259" s="2" t="s">
        <v>1896</v>
      </c>
      <c r="E259" s="2" t="s">
        <v>2052</v>
      </c>
      <c r="F259" s="8" t="s">
        <v>1230</v>
      </c>
      <c r="G259" s="12" t="s">
        <v>2179</v>
      </c>
      <c r="H259" s="9">
        <v>10045116</v>
      </c>
      <c r="K259" s="12" t="s">
        <v>2179</v>
      </c>
      <c r="L259" s="9"/>
      <c r="M259" s="9"/>
      <c r="N259" s="12" t="s">
        <v>2179</v>
      </c>
      <c r="P259" s="2" t="s">
        <v>2058</v>
      </c>
      <c r="Q259" s="10" t="str">
        <f t="shared" si="7"/>
        <v>Rat Flavivirus infections</v>
      </c>
    </row>
    <row r="260" spans="1:17" x14ac:dyDescent="0.2">
      <c r="A260" s="4">
        <v>259</v>
      </c>
      <c r="B260" s="15" t="s">
        <v>1114</v>
      </c>
      <c r="C260" s="15" t="s">
        <v>375</v>
      </c>
      <c r="D260" s="2" t="s">
        <v>1896</v>
      </c>
      <c r="E260" s="2" t="s">
        <v>1114</v>
      </c>
      <c r="F260" s="2" t="s">
        <v>1231</v>
      </c>
      <c r="G260" s="9" t="s">
        <v>376</v>
      </c>
      <c r="H260" s="9">
        <f>VLOOKUP(CONCATENATE(LOWER(E260),F260),[1]Sheet2!$F:$G,2,FALSE)</f>
        <v>10034150</v>
      </c>
      <c r="K260" s="12" t="s">
        <v>2179</v>
      </c>
      <c r="L260" s="9"/>
      <c r="M260" s="9"/>
      <c r="N260" s="12" t="s">
        <v>2179</v>
      </c>
      <c r="P260" s="10" t="s">
        <v>1325</v>
      </c>
      <c r="Q260" s="10" t="str">
        <f t="shared" si="7"/>
        <v>Human Focal Adhesions</v>
      </c>
    </row>
    <row r="261" spans="1:17" x14ac:dyDescent="0.2">
      <c r="A261" s="4">
        <v>260</v>
      </c>
      <c r="B261" s="15" t="s">
        <v>1114</v>
      </c>
      <c r="C261" s="15" t="s">
        <v>377</v>
      </c>
      <c r="D261" s="2" t="s">
        <v>1896</v>
      </c>
      <c r="E261" s="2" t="s">
        <v>1114</v>
      </c>
      <c r="F261" s="2" t="s">
        <v>1229</v>
      </c>
      <c r="G261" s="9" t="s">
        <v>378</v>
      </c>
      <c r="H261" s="9">
        <f>VLOOKUP(CONCATENATE(LOWER(E261),F261),[1]Sheet2!$F:$G,2,FALSE)</f>
        <v>10034322</v>
      </c>
      <c r="K261" s="12" t="s">
        <v>2179</v>
      </c>
      <c r="L261" s="9"/>
      <c r="M261" s="9"/>
      <c r="N261" s="12" t="s">
        <v>2179</v>
      </c>
      <c r="P261" s="10" t="s">
        <v>1502</v>
      </c>
      <c r="Q261" s="10" t="str">
        <f t="shared" ref="Q261:Q324" si="8">HYPERLINK(P261,CONCATENATE(F261," ",E261))</f>
        <v>Mouse Focal Adhesions</v>
      </c>
    </row>
    <row r="262" spans="1:17" x14ac:dyDescent="0.2">
      <c r="A262" s="4">
        <v>261</v>
      </c>
      <c r="B262" s="15" t="s">
        <v>1114</v>
      </c>
      <c r="C262" s="15" t="s">
        <v>379</v>
      </c>
      <c r="D262" s="2" t="s">
        <v>1896</v>
      </c>
      <c r="E262" s="2" t="s">
        <v>1114</v>
      </c>
      <c r="F262" s="2" t="s">
        <v>1230</v>
      </c>
      <c r="G262" s="9" t="s">
        <v>380</v>
      </c>
      <c r="H262" s="9">
        <f>VLOOKUP(CONCATENATE(LOWER(E262),F262),[1]Sheet2!$F:$G,2,FALSE)</f>
        <v>10046950</v>
      </c>
      <c r="K262" s="12" t="s">
        <v>2179</v>
      </c>
      <c r="L262" s="9"/>
      <c r="M262" s="9"/>
      <c r="N262" s="12" t="s">
        <v>2179</v>
      </c>
      <c r="P262" s="10" t="s">
        <v>1676</v>
      </c>
      <c r="Q262" s="10" t="str">
        <f t="shared" si="8"/>
        <v>Rat Focal Adhesions</v>
      </c>
    </row>
    <row r="263" spans="1:17" x14ac:dyDescent="0.2">
      <c r="A263" s="4">
        <v>262</v>
      </c>
      <c r="B263" s="15" t="s">
        <v>1120</v>
      </c>
      <c r="C263" s="15" t="s">
        <v>411</v>
      </c>
      <c r="D263" s="2" t="s">
        <v>1896</v>
      </c>
      <c r="E263" s="2" t="s">
        <v>1808</v>
      </c>
      <c r="F263" s="2" t="s">
        <v>1231</v>
      </c>
      <c r="G263" s="9" t="s">
        <v>412</v>
      </c>
      <c r="H263" s="9">
        <v>10034502</v>
      </c>
      <c r="I263" s="2">
        <v>4414137</v>
      </c>
      <c r="J263" s="2" t="str">
        <f>CONCATENATE("https://www.thermofisher.com/order/catalog/product/",I263)</f>
        <v>https://www.thermofisher.com/order/catalog/product/4414137</v>
      </c>
      <c r="K263" s="10" t="str">
        <f>HYPERLINK(J263,O263)</f>
        <v xml:space="preserve">Human GPCR PATHWAY </v>
      </c>
      <c r="L263" s="2">
        <v>4418782</v>
      </c>
      <c r="M263" s="2" t="str">
        <f>CONCATENATE("https://www.thermofisher.com/order/catalog/product/",L263)</f>
        <v>https://www.thermofisher.com/order/catalog/product/4418782</v>
      </c>
      <c r="N263" s="10" t="str">
        <f>HYPERLINK(M263,O263)</f>
        <v xml:space="preserve">Human GPCR PATHWAY </v>
      </c>
      <c r="O263" s="2" t="s">
        <v>1875</v>
      </c>
      <c r="P263" s="10" t="s">
        <v>1326</v>
      </c>
      <c r="Q263" s="10" t="str">
        <f t="shared" si="8"/>
        <v>Human G Protein Coupled Receptors</v>
      </c>
    </row>
    <row r="264" spans="1:17" x14ac:dyDescent="0.2">
      <c r="A264" s="4">
        <v>263</v>
      </c>
      <c r="B264" s="15" t="s">
        <v>1120</v>
      </c>
      <c r="C264" s="15" t="s">
        <v>413</v>
      </c>
      <c r="D264" s="2" t="s">
        <v>1896</v>
      </c>
      <c r="E264" s="2" t="s">
        <v>1808</v>
      </c>
      <c r="F264" s="2" t="s">
        <v>1229</v>
      </c>
      <c r="G264" s="9" t="s">
        <v>414</v>
      </c>
      <c r="H264" s="9">
        <v>10034665</v>
      </c>
      <c r="K264" s="12" t="s">
        <v>2179</v>
      </c>
      <c r="L264" s="9"/>
      <c r="M264" s="9"/>
      <c r="N264" s="12" t="s">
        <v>2179</v>
      </c>
      <c r="P264" s="10" t="s">
        <v>1503</v>
      </c>
      <c r="Q264" s="10" t="str">
        <f t="shared" si="8"/>
        <v>Mouse G Protein Coupled Receptors</v>
      </c>
    </row>
    <row r="265" spans="1:17" x14ac:dyDescent="0.2">
      <c r="A265" s="4">
        <v>264</v>
      </c>
      <c r="B265" s="15" t="s">
        <v>1120</v>
      </c>
      <c r="C265" s="15" t="s">
        <v>415</v>
      </c>
      <c r="D265" s="2" t="s">
        <v>1896</v>
      </c>
      <c r="E265" s="2" t="s">
        <v>1808</v>
      </c>
      <c r="F265" s="2" t="s">
        <v>1230</v>
      </c>
      <c r="G265" s="9" t="s">
        <v>416</v>
      </c>
      <c r="H265" s="9">
        <v>10047116</v>
      </c>
      <c r="K265" s="12" t="s">
        <v>2179</v>
      </c>
      <c r="L265" s="9"/>
      <c r="M265" s="9"/>
      <c r="N265" s="12" t="s">
        <v>2179</v>
      </c>
      <c r="P265" s="10" t="s">
        <v>1677</v>
      </c>
      <c r="Q265" s="10" t="str">
        <f t="shared" si="8"/>
        <v>Rat G Protein Coupled Receptors</v>
      </c>
    </row>
    <row r="266" spans="1:17" x14ac:dyDescent="0.2">
      <c r="A266" s="4">
        <v>265</v>
      </c>
      <c r="B266" s="15" t="s">
        <v>1115</v>
      </c>
      <c r="C266" s="15" t="s">
        <v>381</v>
      </c>
      <c r="D266" s="2" t="s">
        <v>1896</v>
      </c>
      <c r="E266" s="2" t="s">
        <v>1115</v>
      </c>
      <c r="F266" s="2" t="s">
        <v>1231</v>
      </c>
      <c r="G266" s="9" t="s">
        <v>382</v>
      </c>
      <c r="H266" s="9">
        <f>VLOOKUP(CONCATENATE(LOWER(E266),F266),[1]Sheet2!$F:$G,2,FALSE)</f>
        <v>10034151</v>
      </c>
      <c r="K266" s="12" t="s">
        <v>2179</v>
      </c>
      <c r="L266" s="9"/>
      <c r="M266" s="9"/>
      <c r="N266" s="12" t="s">
        <v>2179</v>
      </c>
      <c r="P266" s="10" t="s">
        <v>1327</v>
      </c>
      <c r="Q266" s="10" t="str">
        <f t="shared" si="8"/>
        <v>Human GABA and Glutamate</v>
      </c>
    </row>
    <row r="267" spans="1:17" x14ac:dyDescent="0.2">
      <c r="A267" s="4">
        <v>266</v>
      </c>
      <c r="B267" s="15" t="s">
        <v>1115</v>
      </c>
      <c r="C267" s="15" t="s">
        <v>383</v>
      </c>
      <c r="D267" s="2" t="s">
        <v>1896</v>
      </c>
      <c r="E267" s="2" t="s">
        <v>1115</v>
      </c>
      <c r="F267" s="2" t="s">
        <v>1229</v>
      </c>
      <c r="G267" s="9" t="s">
        <v>384</v>
      </c>
      <c r="H267" s="9">
        <f>VLOOKUP(CONCATENATE(LOWER(E267),F267),[1]Sheet2!$F:$G,2,FALSE)</f>
        <v>10034323</v>
      </c>
      <c r="K267" s="12" t="s">
        <v>2179</v>
      </c>
      <c r="L267" s="9"/>
      <c r="M267" s="9"/>
      <c r="N267" s="12" t="s">
        <v>2179</v>
      </c>
      <c r="P267" s="10" t="s">
        <v>1504</v>
      </c>
      <c r="Q267" s="10" t="str">
        <f t="shared" si="8"/>
        <v>Mouse GABA and Glutamate</v>
      </c>
    </row>
    <row r="268" spans="1:17" x14ac:dyDescent="0.2">
      <c r="A268" s="4">
        <v>267</v>
      </c>
      <c r="B268" s="15" t="s">
        <v>1115</v>
      </c>
      <c r="C268" s="15" t="s">
        <v>385</v>
      </c>
      <c r="D268" s="2" t="s">
        <v>1896</v>
      </c>
      <c r="E268" s="2" t="s">
        <v>1115</v>
      </c>
      <c r="F268" s="2" t="s">
        <v>1230</v>
      </c>
      <c r="G268" s="9" t="s">
        <v>386</v>
      </c>
      <c r="H268" s="9">
        <f>VLOOKUP(CONCATENATE(LOWER(E268),F268),[1]Sheet2!$F:$G,2,FALSE)</f>
        <v>10046951</v>
      </c>
      <c r="K268" s="12" t="s">
        <v>2179</v>
      </c>
      <c r="L268" s="9"/>
      <c r="M268" s="9"/>
      <c r="N268" s="12" t="s">
        <v>2179</v>
      </c>
      <c r="P268" s="10" t="s">
        <v>1678</v>
      </c>
      <c r="Q268" s="10" t="str">
        <f t="shared" si="8"/>
        <v>Rat GABA and Glutamate</v>
      </c>
    </row>
    <row r="269" spans="1:17" x14ac:dyDescent="0.2">
      <c r="A269" s="4">
        <v>268</v>
      </c>
      <c r="B269" s="15" t="s">
        <v>1116</v>
      </c>
      <c r="C269" s="15" t="s">
        <v>387</v>
      </c>
      <c r="D269" s="2" t="s">
        <v>1896</v>
      </c>
      <c r="E269" s="2" t="s">
        <v>1116</v>
      </c>
      <c r="F269" s="2" t="s">
        <v>1231</v>
      </c>
      <c r="G269" s="9" t="s">
        <v>388</v>
      </c>
      <c r="H269" s="9">
        <f>VLOOKUP(CONCATENATE(LOWER(E269),F269),[1]Sheet2!$F:$G,2,FALSE)</f>
        <v>10034152</v>
      </c>
      <c r="I269" s="2">
        <v>4414182</v>
      </c>
      <c r="J269" s="2" t="str">
        <f>CONCATENATE("https://www.thermofisher.com/order/catalog/product/",I269)</f>
        <v>https://www.thermofisher.com/order/catalog/product/4414182</v>
      </c>
      <c r="K269" s="10" t="str">
        <f>HYPERLINK(J269,O269)</f>
        <v xml:space="preserve">Human SIGNALING IN GAP JUNCTIONS </v>
      </c>
      <c r="L269" s="2">
        <v>4418827</v>
      </c>
      <c r="M269" s="2" t="str">
        <f>CONCATENATE("https://www.thermofisher.com/order/catalog/product/",L269)</f>
        <v>https://www.thermofisher.com/order/catalog/product/4418827</v>
      </c>
      <c r="N269" s="10" t="str">
        <f>HYPERLINK(M269,O269)</f>
        <v xml:space="preserve">Human SIGNALING IN GAP JUNCTIONS </v>
      </c>
      <c r="O269" s="2" t="s">
        <v>1885</v>
      </c>
      <c r="P269" s="10" t="s">
        <v>1328</v>
      </c>
      <c r="Q269" s="10" t="str">
        <f t="shared" si="8"/>
        <v>Human Gap Junctions</v>
      </c>
    </row>
    <row r="270" spans="1:17" x14ac:dyDescent="0.2">
      <c r="A270" s="4">
        <v>269</v>
      </c>
      <c r="B270" s="15" t="s">
        <v>1116</v>
      </c>
      <c r="C270" s="15" t="s">
        <v>389</v>
      </c>
      <c r="D270" s="2" t="s">
        <v>1896</v>
      </c>
      <c r="E270" s="2" t="s">
        <v>1116</v>
      </c>
      <c r="F270" s="2" t="s">
        <v>1229</v>
      </c>
      <c r="G270" s="9" t="s">
        <v>390</v>
      </c>
      <c r="H270" s="9">
        <f>VLOOKUP(CONCATENATE(LOWER(E270),F270),[1]Sheet2!$F:$G,2,FALSE)</f>
        <v>10034324</v>
      </c>
      <c r="K270" s="12" t="s">
        <v>2179</v>
      </c>
      <c r="L270" s="9"/>
      <c r="M270" s="9"/>
      <c r="N270" s="12" t="s">
        <v>2179</v>
      </c>
      <c r="P270" s="10" t="s">
        <v>1505</v>
      </c>
      <c r="Q270" s="10" t="str">
        <f t="shared" si="8"/>
        <v>Mouse Gap Junctions</v>
      </c>
    </row>
    <row r="271" spans="1:17" x14ac:dyDescent="0.2">
      <c r="A271" s="4">
        <v>270</v>
      </c>
      <c r="B271" s="15" t="s">
        <v>1116</v>
      </c>
      <c r="C271" s="15" t="s">
        <v>391</v>
      </c>
      <c r="D271" s="2" t="s">
        <v>1896</v>
      </c>
      <c r="E271" s="2" t="s">
        <v>1116</v>
      </c>
      <c r="F271" s="2" t="s">
        <v>1230</v>
      </c>
      <c r="G271" s="9" t="s">
        <v>392</v>
      </c>
      <c r="H271" s="9">
        <f>VLOOKUP(CONCATENATE(LOWER(E271),F271),[1]Sheet2!$F:$G,2,FALSE)</f>
        <v>10046952</v>
      </c>
      <c r="K271" s="12" t="s">
        <v>2179</v>
      </c>
      <c r="L271" s="9"/>
      <c r="M271" s="9"/>
      <c r="N271" s="12" t="s">
        <v>2179</v>
      </c>
      <c r="P271" s="10" t="s">
        <v>1679</v>
      </c>
      <c r="Q271" s="10" t="str">
        <f t="shared" si="8"/>
        <v>Rat Gap Junctions</v>
      </c>
    </row>
    <row r="272" spans="1:17" x14ac:dyDescent="0.2">
      <c r="A272" s="4">
        <v>271</v>
      </c>
      <c r="B272" s="15" t="s">
        <v>2059</v>
      </c>
      <c r="C272" s="15" t="s">
        <v>2060</v>
      </c>
      <c r="D272" s="2" t="s">
        <v>1896</v>
      </c>
      <c r="E272" s="2" t="s">
        <v>2059</v>
      </c>
      <c r="F272" s="8" t="s">
        <v>1231</v>
      </c>
      <c r="G272" s="12" t="s">
        <v>2179</v>
      </c>
      <c r="H272" s="9">
        <v>10035250</v>
      </c>
      <c r="K272" s="12" t="s">
        <v>2179</v>
      </c>
      <c r="L272" s="9"/>
      <c r="M272" s="9"/>
      <c r="N272" s="12" t="s">
        <v>2179</v>
      </c>
      <c r="P272" s="2" t="s">
        <v>2061</v>
      </c>
      <c r="Q272" s="10" t="str">
        <f t="shared" si="8"/>
        <v>Human Gastrointestinal diseases</v>
      </c>
    </row>
    <row r="273" spans="1:17" x14ac:dyDescent="0.2">
      <c r="A273" s="4">
        <v>272</v>
      </c>
      <c r="B273" s="15" t="s">
        <v>2059</v>
      </c>
      <c r="C273" s="15" t="s">
        <v>2062</v>
      </c>
      <c r="D273" s="2" t="s">
        <v>1896</v>
      </c>
      <c r="E273" s="2" t="s">
        <v>2059</v>
      </c>
      <c r="F273" s="8" t="s">
        <v>1229</v>
      </c>
      <c r="G273" s="12" t="s">
        <v>2179</v>
      </c>
      <c r="H273" s="9">
        <v>10036755</v>
      </c>
      <c r="K273" s="12" t="s">
        <v>2179</v>
      </c>
      <c r="L273" s="9"/>
      <c r="M273" s="9"/>
      <c r="N273" s="12" t="s">
        <v>2179</v>
      </c>
      <c r="P273" s="2" t="s">
        <v>2063</v>
      </c>
      <c r="Q273" s="10" t="str">
        <f t="shared" si="8"/>
        <v>Mouse Gastrointestinal diseases</v>
      </c>
    </row>
    <row r="274" spans="1:17" x14ac:dyDescent="0.2">
      <c r="A274" s="4">
        <v>273</v>
      </c>
      <c r="B274" s="15" t="s">
        <v>2059</v>
      </c>
      <c r="C274" s="15" t="s">
        <v>2064</v>
      </c>
      <c r="D274" s="2" t="s">
        <v>1896</v>
      </c>
      <c r="E274" s="2" t="s">
        <v>2059</v>
      </c>
      <c r="F274" s="8" t="s">
        <v>1230</v>
      </c>
      <c r="G274" s="12" t="s">
        <v>2179</v>
      </c>
      <c r="H274" s="9">
        <v>10045122</v>
      </c>
      <c r="K274" s="12" t="s">
        <v>2179</v>
      </c>
      <c r="L274" s="9"/>
      <c r="M274" s="9"/>
      <c r="N274" s="12" t="s">
        <v>2179</v>
      </c>
      <c r="P274" s="2" t="s">
        <v>2065</v>
      </c>
      <c r="Q274" s="10" t="str">
        <f t="shared" si="8"/>
        <v>Rat Gastrointestinal diseases</v>
      </c>
    </row>
    <row r="275" spans="1:17" x14ac:dyDescent="0.2">
      <c r="A275" s="4">
        <v>274</v>
      </c>
      <c r="B275" s="15" t="s">
        <v>1117</v>
      </c>
      <c r="C275" s="15" t="s">
        <v>393</v>
      </c>
      <c r="D275" s="2" t="s">
        <v>1896</v>
      </c>
      <c r="E275" s="2" t="s">
        <v>1117</v>
      </c>
      <c r="F275" s="2" t="s">
        <v>1231</v>
      </c>
      <c r="G275" s="9" t="s">
        <v>394</v>
      </c>
      <c r="H275" s="9">
        <f>VLOOKUP(CONCATENATE(LOWER(E275),F275),[1]Sheet2!$F:$G,2,FALSE)</f>
        <v>10034153</v>
      </c>
      <c r="K275" s="12" t="s">
        <v>2179</v>
      </c>
      <c r="L275" s="9"/>
      <c r="M275" s="9"/>
      <c r="N275" s="12" t="s">
        <v>2179</v>
      </c>
      <c r="P275" s="10" t="s">
        <v>1329</v>
      </c>
      <c r="Q275" s="10" t="str">
        <f t="shared" si="8"/>
        <v>Human Glucocorticoid Signaling</v>
      </c>
    </row>
    <row r="276" spans="1:17" x14ac:dyDescent="0.2">
      <c r="A276" s="4">
        <v>275</v>
      </c>
      <c r="B276" s="15" t="s">
        <v>1117</v>
      </c>
      <c r="C276" s="15" t="s">
        <v>395</v>
      </c>
      <c r="D276" s="2" t="s">
        <v>1896</v>
      </c>
      <c r="E276" s="2" t="s">
        <v>1117</v>
      </c>
      <c r="F276" s="2" t="s">
        <v>1229</v>
      </c>
      <c r="G276" s="9" t="s">
        <v>396</v>
      </c>
      <c r="H276" s="9">
        <f>VLOOKUP(CONCATENATE(LOWER(E276),F276),[1]Sheet2!$F:$G,2,FALSE)</f>
        <v>10034325</v>
      </c>
      <c r="K276" s="12" t="s">
        <v>2179</v>
      </c>
      <c r="L276" s="9"/>
      <c r="M276" s="9"/>
      <c r="N276" s="12" t="s">
        <v>2179</v>
      </c>
      <c r="P276" s="10" t="s">
        <v>1506</v>
      </c>
      <c r="Q276" s="10" t="str">
        <f t="shared" si="8"/>
        <v>Mouse Glucocorticoid Signaling</v>
      </c>
    </row>
    <row r="277" spans="1:17" x14ac:dyDescent="0.2">
      <c r="A277" s="4">
        <v>276</v>
      </c>
      <c r="B277" s="15" t="s">
        <v>1117</v>
      </c>
      <c r="C277" s="15" t="s">
        <v>397</v>
      </c>
      <c r="D277" s="2" t="s">
        <v>1896</v>
      </c>
      <c r="E277" s="2" t="s">
        <v>1117</v>
      </c>
      <c r="F277" s="2" t="s">
        <v>1230</v>
      </c>
      <c r="G277" s="9" t="s">
        <v>398</v>
      </c>
      <c r="H277" s="9">
        <f>VLOOKUP(CONCATENATE(LOWER(E277),F277),[1]Sheet2!$F:$G,2,FALSE)</f>
        <v>10046953</v>
      </c>
      <c r="K277" s="12" t="s">
        <v>2179</v>
      </c>
      <c r="L277" s="9"/>
      <c r="M277" s="9"/>
      <c r="N277" s="12" t="s">
        <v>2179</v>
      </c>
      <c r="P277" s="10" t="s">
        <v>1680</v>
      </c>
      <c r="Q277" s="10" t="str">
        <f t="shared" si="8"/>
        <v>Rat Glucocorticoid Signaling</v>
      </c>
    </row>
    <row r="278" spans="1:17" x14ac:dyDescent="0.2">
      <c r="A278" s="4">
        <v>277</v>
      </c>
      <c r="B278" s="15" t="s">
        <v>1118</v>
      </c>
      <c r="C278" s="15" t="s">
        <v>399</v>
      </c>
      <c r="D278" s="2" t="s">
        <v>1896</v>
      </c>
      <c r="E278" s="2" t="s">
        <v>1118</v>
      </c>
      <c r="F278" s="2" t="s">
        <v>1231</v>
      </c>
      <c r="G278" s="9" t="s">
        <v>400</v>
      </c>
      <c r="H278" s="9">
        <f>VLOOKUP(CONCATENATE(LOWER(E278),F278),[1]Sheet2!$F:$G,2,FALSE)</f>
        <v>10034154</v>
      </c>
      <c r="K278" s="12" t="s">
        <v>2179</v>
      </c>
      <c r="L278" s="9"/>
      <c r="M278" s="9"/>
      <c r="N278" s="12" t="s">
        <v>2179</v>
      </c>
      <c r="P278" s="10" t="s">
        <v>1330</v>
      </c>
      <c r="Q278" s="10" t="str">
        <f t="shared" si="8"/>
        <v>Human Glucose Metabolism</v>
      </c>
    </row>
    <row r="279" spans="1:17" x14ac:dyDescent="0.2">
      <c r="A279" s="4">
        <v>278</v>
      </c>
      <c r="B279" s="15" t="s">
        <v>1118</v>
      </c>
      <c r="C279" s="15" t="s">
        <v>401</v>
      </c>
      <c r="D279" s="2" t="s">
        <v>1896</v>
      </c>
      <c r="E279" s="2" t="s">
        <v>1118</v>
      </c>
      <c r="F279" s="2" t="s">
        <v>1229</v>
      </c>
      <c r="G279" s="9" t="s">
        <v>402</v>
      </c>
      <c r="H279" s="9">
        <f>VLOOKUP(CONCATENATE(LOWER(E279),F279),[1]Sheet2!$F:$G,2,FALSE)</f>
        <v>10034326</v>
      </c>
      <c r="K279" s="12" t="s">
        <v>2179</v>
      </c>
      <c r="L279" s="9"/>
      <c r="M279" s="9"/>
      <c r="N279" s="12" t="s">
        <v>2179</v>
      </c>
      <c r="P279" s="10" t="s">
        <v>1507</v>
      </c>
      <c r="Q279" s="10" t="str">
        <f t="shared" si="8"/>
        <v>Mouse Glucose Metabolism</v>
      </c>
    </row>
    <row r="280" spans="1:17" x14ac:dyDescent="0.2">
      <c r="A280" s="4">
        <v>279</v>
      </c>
      <c r="B280" s="15" t="s">
        <v>1118</v>
      </c>
      <c r="C280" s="15" t="s">
        <v>403</v>
      </c>
      <c r="D280" s="2" t="s">
        <v>1896</v>
      </c>
      <c r="E280" s="2" t="s">
        <v>1118</v>
      </c>
      <c r="F280" s="2" t="s">
        <v>1230</v>
      </c>
      <c r="G280" s="9" t="s">
        <v>404</v>
      </c>
      <c r="H280" s="9">
        <f>VLOOKUP(CONCATENATE(LOWER(E280),F280),[1]Sheet2!$F:$G,2,FALSE)</f>
        <v>10046954</v>
      </c>
      <c r="K280" s="12" t="s">
        <v>2179</v>
      </c>
      <c r="L280" s="9"/>
      <c r="M280" s="9"/>
      <c r="N280" s="12" t="s">
        <v>2179</v>
      </c>
      <c r="P280" s="10" t="s">
        <v>1681</v>
      </c>
      <c r="Q280" s="10" t="str">
        <f t="shared" si="8"/>
        <v>Rat Glucose Metabolism</v>
      </c>
    </row>
    <row r="281" spans="1:17" x14ac:dyDescent="0.2">
      <c r="A281" s="4">
        <v>280</v>
      </c>
      <c r="B281" s="15" t="s">
        <v>1119</v>
      </c>
      <c r="C281" s="15" t="s">
        <v>405</v>
      </c>
      <c r="D281" s="2" t="s">
        <v>1896</v>
      </c>
      <c r="E281" s="2" t="s">
        <v>1119</v>
      </c>
      <c r="F281" s="2" t="s">
        <v>1231</v>
      </c>
      <c r="G281" s="9" t="s">
        <v>406</v>
      </c>
      <c r="H281" s="9">
        <f>VLOOKUP(CONCATENATE(LOWER(E281),F281),[1]Sheet2!$F:$G,2,FALSE)</f>
        <v>10034155</v>
      </c>
      <c r="K281" s="12" t="s">
        <v>2179</v>
      </c>
      <c r="L281" s="9"/>
      <c r="M281" s="9"/>
      <c r="N281" s="12" t="s">
        <v>2179</v>
      </c>
      <c r="P281" s="10" t="s">
        <v>1331</v>
      </c>
      <c r="Q281" s="10" t="str">
        <f t="shared" si="8"/>
        <v>Human Glycosylation</v>
      </c>
    </row>
    <row r="282" spans="1:17" x14ac:dyDescent="0.2">
      <c r="A282" s="4">
        <v>281</v>
      </c>
      <c r="B282" s="15" t="s">
        <v>1119</v>
      </c>
      <c r="C282" s="15" t="s">
        <v>407</v>
      </c>
      <c r="D282" s="2" t="s">
        <v>1896</v>
      </c>
      <c r="E282" s="2" t="s">
        <v>1119</v>
      </c>
      <c r="F282" s="2" t="s">
        <v>1229</v>
      </c>
      <c r="G282" s="9" t="s">
        <v>408</v>
      </c>
      <c r="H282" s="9">
        <f>VLOOKUP(CONCATENATE(LOWER(E282),F282),[1]Sheet2!$F:$G,2,FALSE)</f>
        <v>10034327</v>
      </c>
      <c r="K282" s="12" t="s">
        <v>2179</v>
      </c>
      <c r="L282" s="9"/>
      <c r="M282" s="9"/>
      <c r="N282" s="12" t="s">
        <v>2179</v>
      </c>
      <c r="P282" s="10" t="s">
        <v>1508</v>
      </c>
      <c r="Q282" s="10" t="str">
        <f t="shared" si="8"/>
        <v>Mouse Glycosylation</v>
      </c>
    </row>
    <row r="283" spans="1:17" x14ac:dyDescent="0.2">
      <c r="A283" s="4">
        <v>282</v>
      </c>
      <c r="B283" s="15" t="s">
        <v>1119</v>
      </c>
      <c r="C283" s="15" t="s">
        <v>409</v>
      </c>
      <c r="D283" s="2" t="s">
        <v>1896</v>
      </c>
      <c r="E283" s="2" t="s">
        <v>1119</v>
      </c>
      <c r="F283" s="2" t="s">
        <v>1230</v>
      </c>
      <c r="G283" s="9" t="s">
        <v>410</v>
      </c>
      <c r="H283" s="9">
        <f>VLOOKUP(CONCATENATE(LOWER(E283),F283),[1]Sheet2!$F:$G,2,FALSE)</f>
        <v>10046955</v>
      </c>
      <c r="K283" s="12" t="s">
        <v>2179</v>
      </c>
      <c r="L283" s="9"/>
      <c r="M283" s="9"/>
      <c r="N283" s="12" t="s">
        <v>2179</v>
      </c>
      <c r="P283" s="10" t="s">
        <v>1682</v>
      </c>
      <c r="Q283" s="10" t="str">
        <f t="shared" si="8"/>
        <v>Rat Glycosylation</v>
      </c>
    </row>
    <row r="284" spans="1:17" x14ac:dyDescent="0.2">
      <c r="A284" s="4">
        <v>283</v>
      </c>
      <c r="B284" s="15" t="s">
        <v>1121</v>
      </c>
      <c r="C284" s="15" t="s">
        <v>417</v>
      </c>
      <c r="D284" s="2" t="s">
        <v>1896</v>
      </c>
      <c r="E284" s="2" t="s">
        <v>1798</v>
      </c>
      <c r="F284" s="2" t="s">
        <v>1231</v>
      </c>
      <c r="G284" s="9" t="s">
        <v>418</v>
      </c>
      <c r="H284" s="9">
        <f>VLOOKUP(CONCATENATE(LOWER(E284),F284),[1]Sheet2!$F:$G,2,FALSE)</f>
        <v>10034156</v>
      </c>
      <c r="K284" s="12" t="s">
        <v>2179</v>
      </c>
      <c r="L284" s="9"/>
      <c r="M284" s="9"/>
      <c r="N284" s="12" t="s">
        <v>2179</v>
      </c>
      <c r="P284" s="10" t="s">
        <v>1332</v>
      </c>
      <c r="Q284" s="10" t="str">
        <f t="shared" si="8"/>
        <v>Human GPCR Signaling</v>
      </c>
    </row>
    <row r="285" spans="1:17" x14ac:dyDescent="0.2">
      <c r="A285" s="4">
        <v>284</v>
      </c>
      <c r="B285" s="15" t="s">
        <v>1121</v>
      </c>
      <c r="C285" s="15" t="s">
        <v>419</v>
      </c>
      <c r="D285" s="2" t="s">
        <v>1896</v>
      </c>
      <c r="E285" s="2" t="s">
        <v>1798</v>
      </c>
      <c r="F285" s="2" t="s">
        <v>1229</v>
      </c>
      <c r="G285" s="9" t="s">
        <v>420</v>
      </c>
      <c r="H285" s="9">
        <f>VLOOKUP(CONCATENATE(LOWER(E285),F285),[1]Sheet2!$F:$G,2,FALSE)</f>
        <v>10034328</v>
      </c>
      <c r="K285" s="12" t="s">
        <v>2179</v>
      </c>
      <c r="L285" s="9"/>
      <c r="M285" s="9"/>
      <c r="N285" s="12" t="s">
        <v>2179</v>
      </c>
      <c r="P285" s="10" t="s">
        <v>1509</v>
      </c>
      <c r="Q285" s="10" t="str">
        <f t="shared" si="8"/>
        <v>Mouse GPCR Signaling</v>
      </c>
    </row>
    <row r="286" spans="1:17" x14ac:dyDescent="0.2">
      <c r="A286" s="4">
        <v>285</v>
      </c>
      <c r="B286" s="15" t="s">
        <v>1121</v>
      </c>
      <c r="C286" s="15" t="s">
        <v>421</v>
      </c>
      <c r="D286" s="2" t="s">
        <v>1896</v>
      </c>
      <c r="E286" s="2" t="s">
        <v>1798</v>
      </c>
      <c r="F286" s="2" t="s">
        <v>1230</v>
      </c>
      <c r="G286" s="9" t="s">
        <v>422</v>
      </c>
      <c r="H286" s="9">
        <f>VLOOKUP(CONCATENATE(LOWER(E286),F286),[1]Sheet2!$F:$G,2,FALSE)</f>
        <v>10046956</v>
      </c>
      <c r="K286" s="12" t="s">
        <v>2179</v>
      </c>
      <c r="L286" s="9"/>
      <c r="M286" s="9"/>
      <c r="N286" s="12" t="s">
        <v>2179</v>
      </c>
      <c r="P286" s="10" t="s">
        <v>1683</v>
      </c>
      <c r="Q286" s="10" t="str">
        <f t="shared" si="8"/>
        <v>Rat GPCR Signaling</v>
      </c>
    </row>
    <row r="287" spans="1:17" x14ac:dyDescent="0.2">
      <c r="A287" s="4">
        <v>286</v>
      </c>
      <c r="B287" s="15" t="s">
        <v>2066</v>
      </c>
      <c r="C287" s="15" t="s">
        <v>2067</v>
      </c>
      <c r="D287" s="2" t="s">
        <v>1896</v>
      </c>
      <c r="E287" s="2" t="s">
        <v>2066</v>
      </c>
      <c r="F287" s="8" t="s">
        <v>1231</v>
      </c>
      <c r="G287" s="12" t="s">
        <v>2179</v>
      </c>
      <c r="H287" s="9">
        <v>10035237</v>
      </c>
      <c r="K287" s="12" t="s">
        <v>2179</v>
      </c>
      <c r="L287" s="9"/>
      <c r="M287" s="9"/>
      <c r="N287" s="12" t="s">
        <v>2179</v>
      </c>
      <c r="P287" s="2" t="s">
        <v>2068</v>
      </c>
      <c r="Q287" s="10" t="str">
        <f t="shared" si="8"/>
        <v>Human Gram-negative bacterial infections</v>
      </c>
    </row>
    <row r="288" spans="1:17" x14ac:dyDescent="0.2">
      <c r="A288" s="4">
        <v>287</v>
      </c>
      <c r="B288" s="15" t="s">
        <v>2066</v>
      </c>
      <c r="C288" s="15" t="s">
        <v>2069</v>
      </c>
      <c r="D288" s="2" t="s">
        <v>1896</v>
      </c>
      <c r="E288" s="2" t="s">
        <v>2066</v>
      </c>
      <c r="F288" s="8" t="s">
        <v>1229</v>
      </c>
      <c r="G288" s="12" t="s">
        <v>2179</v>
      </c>
      <c r="H288" s="9">
        <v>10036742</v>
      </c>
      <c r="K288" s="12" t="s">
        <v>2179</v>
      </c>
      <c r="L288" s="9"/>
      <c r="M288" s="9"/>
      <c r="N288" s="12" t="s">
        <v>2179</v>
      </c>
      <c r="P288" s="2" t="s">
        <v>2070</v>
      </c>
      <c r="Q288" s="10" t="str">
        <f t="shared" si="8"/>
        <v>Mouse Gram-negative bacterial infections</v>
      </c>
    </row>
    <row r="289" spans="1:17" x14ac:dyDescent="0.2">
      <c r="A289" s="4">
        <v>288</v>
      </c>
      <c r="B289" s="15" t="s">
        <v>2066</v>
      </c>
      <c r="C289" s="15" t="s">
        <v>2071</v>
      </c>
      <c r="D289" s="2" t="s">
        <v>1896</v>
      </c>
      <c r="E289" s="2" t="s">
        <v>2066</v>
      </c>
      <c r="F289" s="8" t="s">
        <v>1230</v>
      </c>
      <c r="G289" s="12" t="s">
        <v>2179</v>
      </c>
      <c r="H289" s="9">
        <v>10045165</v>
      </c>
      <c r="K289" s="12" t="s">
        <v>2179</v>
      </c>
      <c r="L289" s="9"/>
      <c r="M289" s="9"/>
      <c r="N289" s="12" t="s">
        <v>2179</v>
      </c>
      <c r="P289" s="2" t="s">
        <v>2072</v>
      </c>
      <c r="Q289" s="10" t="str">
        <f t="shared" si="8"/>
        <v>Rat Gram-negative bacterial infections</v>
      </c>
    </row>
    <row r="290" spans="1:17" x14ac:dyDescent="0.2">
      <c r="A290" s="4">
        <v>289</v>
      </c>
      <c r="B290" s="15" t="s">
        <v>2073</v>
      </c>
      <c r="C290" s="15" t="s">
        <v>2074</v>
      </c>
      <c r="D290" s="2" t="s">
        <v>1896</v>
      </c>
      <c r="E290" s="2" t="s">
        <v>2073</v>
      </c>
      <c r="F290" s="8" t="s">
        <v>1231</v>
      </c>
      <c r="G290" s="12" t="s">
        <v>2179</v>
      </c>
      <c r="H290" s="9">
        <v>10035238</v>
      </c>
      <c r="K290" s="12" t="s">
        <v>2179</v>
      </c>
      <c r="L290" s="9"/>
      <c r="M290" s="9"/>
      <c r="N290" s="12" t="s">
        <v>2179</v>
      </c>
      <c r="P290" s="2" t="s">
        <v>2075</v>
      </c>
      <c r="Q290" s="10" t="str">
        <f t="shared" si="8"/>
        <v>Human Gram-positive bacterial infections</v>
      </c>
    </row>
    <row r="291" spans="1:17" x14ac:dyDescent="0.2">
      <c r="A291" s="4">
        <v>290</v>
      </c>
      <c r="B291" s="15" t="s">
        <v>2073</v>
      </c>
      <c r="C291" s="15" t="s">
        <v>2076</v>
      </c>
      <c r="D291" s="2" t="s">
        <v>1896</v>
      </c>
      <c r="E291" s="2" t="s">
        <v>2073</v>
      </c>
      <c r="F291" s="8" t="s">
        <v>1229</v>
      </c>
      <c r="G291" s="12" t="s">
        <v>2179</v>
      </c>
      <c r="H291" s="9">
        <v>10036743</v>
      </c>
      <c r="K291" s="12" t="s">
        <v>2179</v>
      </c>
      <c r="L291" s="9"/>
      <c r="M291" s="9"/>
      <c r="N291" s="12" t="s">
        <v>2179</v>
      </c>
      <c r="P291" s="2" t="s">
        <v>2077</v>
      </c>
      <c r="Q291" s="10" t="str">
        <f t="shared" si="8"/>
        <v>Mouse Gram-positive bacterial infections</v>
      </c>
    </row>
    <row r="292" spans="1:17" x14ac:dyDescent="0.2">
      <c r="A292" s="4">
        <v>291</v>
      </c>
      <c r="B292" s="15" t="s">
        <v>2073</v>
      </c>
      <c r="C292" s="15" t="s">
        <v>2078</v>
      </c>
      <c r="D292" s="2" t="s">
        <v>1896</v>
      </c>
      <c r="E292" s="2" t="s">
        <v>2073</v>
      </c>
      <c r="F292" s="8" t="s">
        <v>1230</v>
      </c>
      <c r="G292" s="12" t="s">
        <v>2179</v>
      </c>
      <c r="H292" s="9">
        <v>10045166</v>
      </c>
      <c r="K292" s="12" t="s">
        <v>2179</v>
      </c>
      <c r="L292" s="9"/>
      <c r="M292" s="9"/>
      <c r="N292" s="12" t="s">
        <v>2179</v>
      </c>
      <c r="P292" s="2" t="s">
        <v>2079</v>
      </c>
      <c r="Q292" s="10" t="str">
        <f t="shared" si="8"/>
        <v>Rat Gram-positive bacterial infections</v>
      </c>
    </row>
    <row r="293" spans="1:17" x14ac:dyDescent="0.2">
      <c r="A293" s="4">
        <v>292</v>
      </c>
      <c r="B293" s="15" t="s">
        <v>1122</v>
      </c>
      <c r="C293" s="15" t="s">
        <v>423</v>
      </c>
      <c r="D293" s="2" t="s">
        <v>1896</v>
      </c>
      <c r="E293" s="2" t="s">
        <v>1122</v>
      </c>
      <c r="F293" s="2" t="s">
        <v>1231</v>
      </c>
      <c r="G293" s="9" t="s">
        <v>424</v>
      </c>
      <c r="H293" s="9">
        <f>VLOOKUP(CONCATENATE(LOWER(E293),F293),[1]Sheet2!$F:$G,2,FALSE)</f>
        <v>10034161</v>
      </c>
      <c r="I293" s="2">
        <v>4414157</v>
      </c>
      <c r="J293" s="2" t="str">
        <f>CONCATENATE("https://www.thermofisher.com/order/catalog/product/",I293)</f>
        <v>https://www.thermofisher.com/order/catalog/product/4414157</v>
      </c>
      <c r="K293" s="10" t="str">
        <f>HYPERLINK(J293,O293)</f>
        <v xml:space="preserve">Human Growth Factors </v>
      </c>
      <c r="L293" s="2">
        <v>4418802</v>
      </c>
      <c r="M293" s="2" t="str">
        <f>CONCATENATE("https://www.thermofisher.com/order/catalog/product/",L293)</f>
        <v>https://www.thermofisher.com/order/catalog/product/4418802</v>
      </c>
      <c r="N293" s="10" t="str">
        <f>HYPERLINK(M293,O293)</f>
        <v xml:space="preserve">Human Growth Factors </v>
      </c>
      <c r="O293" s="2" t="s">
        <v>1851</v>
      </c>
      <c r="P293" s="10" t="s">
        <v>1333</v>
      </c>
      <c r="Q293" s="10" t="str">
        <f t="shared" si="8"/>
        <v>Human Growth Factors</v>
      </c>
    </row>
    <row r="294" spans="1:17" x14ac:dyDescent="0.2">
      <c r="A294" s="4">
        <v>293</v>
      </c>
      <c r="B294" s="15" t="s">
        <v>1122</v>
      </c>
      <c r="C294" s="15" t="s">
        <v>425</v>
      </c>
      <c r="D294" s="2" t="s">
        <v>1896</v>
      </c>
      <c r="E294" s="2" t="s">
        <v>1122</v>
      </c>
      <c r="F294" s="2" t="s">
        <v>1229</v>
      </c>
      <c r="G294" s="9" t="s">
        <v>426</v>
      </c>
      <c r="H294" s="9">
        <f>VLOOKUP(CONCATENATE(LOWER(E294),F294),[1]Sheet2!$F:$G,2,FALSE)</f>
        <v>10034333</v>
      </c>
      <c r="K294" s="12" t="s">
        <v>2179</v>
      </c>
      <c r="L294" s="9"/>
      <c r="M294" s="9"/>
      <c r="N294" s="12" t="s">
        <v>2179</v>
      </c>
      <c r="P294" s="10" t="s">
        <v>1510</v>
      </c>
      <c r="Q294" s="10" t="str">
        <f t="shared" si="8"/>
        <v>Mouse Growth Factors</v>
      </c>
    </row>
    <row r="295" spans="1:17" x14ac:dyDescent="0.2">
      <c r="A295" s="4">
        <v>294</v>
      </c>
      <c r="B295" s="15" t="s">
        <v>1122</v>
      </c>
      <c r="C295" s="15" t="s">
        <v>427</v>
      </c>
      <c r="D295" s="2" t="s">
        <v>1896</v>
      </c>
      <c r="E295" s="2" t="s">
        <v>1122</v>
      </c>
      <c r="F295" s="2" t="s">
        <v>1230</v>
      </c>
      <c r="G295" s="9" t="s">
        <v>428</v>
      </c>
      <c r="H295" s="9">
        <f>VLOOKUP(CONCATENATE(LOWER(E295),F295),[1]Sheet2!$F:$G,2,FALSE)</f>
        <v>10046957</v>
      </c>
      <c r="K295" s="12" t="s">
        <v>2179</v>
      </c>
      <c r="L295" s="9"/>
      <c r="M295" s="9"/>
      <c r="N295" s="12" t="s">
        <v>2179</v>
      </c>
      <c r="P295" s="10" t="s">
        <v>1684</v>
      </c>
      <c r="Q295" s="10" t="str">
        <f t="shared" si="8"/>
        <v>Rat Growth Factors</v>
      </c>
    </row>
    <row r="296" spans="1:17" x14ac:dyDescent="0.2">
      <c r="A296" s="4">
        <v>295</v>
      </c>
      <c r="B296" s="15" t="s">
        <v>1123</v>
      </c>
      <c r="C296" s="15" t="s">
        <v>429</v>
      </c>
      <c r="D296" s="2" t="s">
        <v>1896</v>
      </c>
      <c r="E296" s="2" t="s">
        <v>1123</v>
      </c>
      <c r="F296" s="2" t="s">
        <v>1231</v>
      </c>
      <c r="G296" s="9" t="s">
        <v>430</v>
      </c>
      <c r="H296" s="9">
        <f>VLOOKUP(CONCATENATE(LOWER(E296),F296),[1]Sheet2!$F:$G,2,FALSE)</f>
        <v>10034162</v>
      </c>
      <c r="I296" s="2">
        <v>4414088</v>
      </c>
      <c r="J296" s="2" t="str">
        <f>CONCATENATE("https://www.thermofisher.com/order/catalog/product/",I296)</f>
        <v>https://www.thermofisher.com/order/catalog/product/4414088</v>
      </c>
      <c r="K296" s="10" t="str">
        <f>HYPERLINK(J296,O296)</f>
        <v>Human Heat Shock Proteins</v>
      </c>
      <c r="L296" s="2">
        <v>4418733</v>
      </c>
      <c r="M296" s="2" t="str">
        <f>CONCATENATE("https://www.thermofisher.com/order/catalog/product/",L296)</f>
        <v>https://www.thermofisher.com/order/catalog/product/4418733</v>
      </c>
      <c r="N296" s="10" t="str">
        <f>HYPERLINK(M296,O296)</f>
        <v>Human Heat Shock Proteins</v>
      </c>
      <c r="O296" s="2" t="s">
        <v>1826</v>
      </c>
      <c r="P296" s="10" t="s">
        <v>1334</v>
      </c>
      <c r="Q296" s="10" t="str">
        <f t="shared" si="8"/>
        <v>Human Heat Shock Proteins and Chaperones</v>
      </c>
    </row>
    <row r="297" spans="1:17" x14ac:dyDescent="0.2">
      <c r="A297" s="4">
        <v>296</v>
      </c>
      <c r="B297" s="15" t="s">
        <v>1123</v>
      </c>
      <c r="C297" s="15" t="s">
        <v>431</v>
      </c>
      <c r="D297" s="2" t="s">
        <v>1896</v>
      </c>
      <c r="E297" s="2" t="s">
        <v>1123</v>
      </c>
      <c r="F297" s="2" t="s">
        <v>1229</v>
      </c>
      <c r="G297" s="9" t="s">
        <v>432</v>
      </c>
      <c r="H297" s="9">
        <f>VLOOKUP(CONCATENATE(LOWER(E297),F297),[1]Sheet2!$F:$G,2,FALSE)</f>
        <v>10034334</v>
      </c>
      <c r="K297" s="12" t="s">
        <v>2179</v>
      </c>
      <c r="L297" s="9"/>
      <c r="M297" s="9"/>
      <c r="N297" s="12" t="s">
        <v>2179</v>
      </c>
      <c r="P297" s="10" t="s">
        <v>1511</v>
      </c>
      <c r="Q297" s="10" t="str">
        <f t="shared" si="8"/>
        <v>Mouse Heat Shock Proteins and Chaperones</v>
      </c>
    </row>
    <row r="298" spans="1:17" x14ac:dyDescent="0.2">
      <c r="A298" s="4">
        <v>297</v>
      </c>
      <c r="B298" s="15" t="s">
        <v>1123</v>
      </c>
      <c r="C298" s="15" t="s">
        <v>433</v>
      </c>
      <c r="D298" s="2" t="s">
        <v>1896</v>
      </c>
      <c r="E298" s="2" t="s">
        <v>1123</v>
      </c>
      <c r="F298" s="2" t="s">
        <v>1230</v>
      </c>
      <c r="G298" s="9" t="s">
        <v>434</v>
      </c>
      <c r="H298" s="9">
        <f>VLOOKUP(CONCATENATE(LOWER(E298),F298),[1]Sheet2!$F:$G,2,FALSE)</f>
        <v>10046963</v>
      </c>
      <c r="K298" s="12" t="s">
        <v>2179</v>
      </c>
      <c r="L298" s="9"/>
      <c r="M298" s="9"/>
      <c r="N298" s="12" t="s">
        <v>2179</v>
      </c>
      <c r="P298" s="10" t="s">
        <v>1685</v>
      </c>
      <c r="Q298" s="10" t="str">
        <f t="shared" si="8"/>
        <v>Rat Heat Shock Proteins and Chaperones</v>
      </c>
    </row>
    <row r="299" spans="1:17" x14ac:dyDescent="0.2">
      <c r="A299" s="4">
        <v>298</v>
      </c>
      <c r="B299" s="15" t="s">
        <v>1124</v>
      </c>
      <c r="C299" s="15" t="s">
        <v>435</v>
      </c>
      <c r="D299" s="2" t="s">
        <v>1896</v>
      </c>
      <c r="E299" s="2" t="s">
        <v>1124</v>
      </c>
      <c r="F299" s="2" t="s">
        <v>1231</v>
      </c>
      <c r="G299" s="9" t="s">
        <v>436</v>
      </c>
      <c r="H299" s="9">
        <f>VLOOKUP(CONCATENATE(LOWER(E299),F299),[1]Sheet2!$F:$G,2,FALSE)</f>
        <v>10034163</v>
      </c>
      <c r="I299" s="2">
        <v>4414089</v>
      </c>
      <c r="J299" s="2" t="str">
        <f>CONCATENATE("https://www.thermofisher.com/order/catalog/product/",I299)</f>
        <v>https://www.thermofisher.com/order/catalog/product/4414089</v>
      </c>
      <c r="K299" s="10" t="str">
        <f>HYPERLINK(J299,O299)</f>
        <v>Human Hedgehog Pathway</v>
      </c>
      <c r="L299" s="2">
        <v>4418734</v>
      </c>
      <c r="M299" s="2" t="str">
        <f>CONCATENATE("https://www.thermofisher.com/order/catalog/product/",L299)</f>
        <v>https://www.thermofisher.com/order/catalog/product/4418734</v>
      </c>
      <c r="N299" s="10" t="str">
        <f>HYPERLINK(M299,O299)</f>
        <v>Human Hedgehog Pathway</v>
      </c>
      <c r="O299" s="2" t="s">
        <v>1827</v>
      </c>
      <c r="P299" s="10" t="s">
        <v>1335</v>
      </c>
      <c r="Q299" s="10" t="str">
        <f t="shared" si="8"/>
        <v>Human Hedgehog Signaling Pathway</v>
      </c>
    </row>
    <row r="300" spans="1:17" x14ac:dyDescent="0.2">
      <c r="A300" s="4">
        <v>299</v>
      </c>
      <c r="B300" s="15" t="s">
        <v>1124</v>
      </c>
      <c r="C300" s="15" t="s">
        <v>437</v>
      </c>
      <c r="D300" s="2" t="s">
        <v>1896</v>
      </c>
      <c r="E300" s="2" t="s">
        <v>1124</v>
      </c>
      <c r="F300" s="2" t="s">
        <v>1229</v>
      </c>
      <c r="G300" s="9" t="s">
        <v>438</v>
      </c>
      <c r="H300" s="9">
        <f>VLOOKUP(CONCATENATE(LOWER(E300),F300),[1]Sheet2!$F:$G,2,FALSE)</f>
        <v>10034335</v>
      </c>
      <c r="K300" s="12" t="s">
        <v>2179</v>
      </c>
      <c r="L300" s="9"/>
      <c r="M300" s="9"/>
      <c r="N300" s="12" t="s">
        <v>2179</v>
      </c>
      <c r="P300" s="10" t="s">
        <v>1512</v>
      </c>
      <c r="Q300" s="10" t="str">
        <f t="shared" si="8"/>
        <v>Mouse Hedgehog Signaling Pathway</v>
      </c>
    </row>
    <row r="301" spans="1:17" x14ac:dyDescent="0.2">
      <c r="A301" s="4">
        <v>300</v>
      </c>
      <c r="B301" s="15" t="s">
        <v>1124</v>
      </c>
      <c r="C301" s="15" t="s">
        <v>439</v>
      </c>
      <c r="D301" s="2" t="s">
        <v>1896</v>
      </c>
      <c r="E301" s="2" t="s">
        <v>1124</v>
      </c>
      <c r="F301" s="2" t="s">
        <v>1230</v>
      </c>
      <c r="G301" s="9" t="s">
        <v>438</v>
      </c>
      <c r="H301" s="9">
        <f>VLOOKUP(CONCATENATE(LOWER(E301),F301),[1]Sheet2!$F:$G,2,FALSE)</f>
        <v>10046958</v>
      </c>
      <c r="K301" s="12" t="s">
        <v>2179</v>
      </c>
      <c r="L301" s="9"/>
      <c r="M301" s="9"/>
      <c r="N301" s="12" t="s">
        <v>2179</v>
      </c>
      <c r="P301" s="10" t="s">
        <v>1512</v>
      </c>
      <c r="Q301" s="10" t="str">
        <f t="shared" si="8"/>
        <v>Rat Hedgehog Signaling Pathway</v>
      </c>
    </row>
    <row r="302" spans="1:17" x14ac:dyDescent="0.2">
      <c r="A302" s="4">
        <v>301</v>
      </c>
      <c r="B302" s="15" t="s">
        <v>2080</v>
      </c>
      <c r="C302" s="15" t="s">
        <v>2081</v>
      </c>
      <c r="D302" s="2" t="s">
        <v>1896</v>
      </c>
      <c r="E302" s="2" t="s">
        <v>2080</v>
      </c>
      <c r="F302" s="8" t="s">
        <v>1230</v>
      </c>
      <c r="G302" s="12" t="s">
        <v>2179</v>
      </c>
      <c r="H302" s="9">
        <v>10045185</v>
      </c>
      <c r="K302" s="12" t="s">
        <v>2179</v>
      </c>
      <c r="L302" s="9"/>
      <c r="M302" s="9"/>
      <c r="N302" s="12" t="s">
        <v>2179</v>
      </c>
      <c r="P302" s="2" t="s">
        <v>2082</v>
      </c>
      <c r="Q302" s="10" t="str">
        <f t="shared" si="8"/>
        <v>Rat Helicobacter infections</v>
      </c>
    </row>
    <row r="303" spans="1:17" x14ac:dyDescent="0.2">
      <c r="A303" s="4">
        <v>302</v>
      </c>
      <c r="B303" s="15" t="s">
        <v>2083</v>
      </c>
      <c r="C303" s="15" t="s">
        <v>2084</v>
      </c>
      <c r="D303" s="2" t="s">
        <v>1896</v>
      </c>
      <c r="E303" s="2" t="s">
        <v>2083</v>
      </c>
      <c r="F303" s="8" t="s">
        <v>1231</v>
      </c>
      <c r="G303" s="12" t="s">
        <v>2179</v>
      </c>
      <c r="H303" s="9">
        <v>10035328</v>
      </c>
      <c r="K303" s="12" t="s">
        <v>2179</v>
      </c>
      <c r="L303" s="9"/>
      <c r="M303" s="9"/>
      <c r="N303" s="12" t="s">
        <v>2179</v>
      </c>
      <c r="P303" s="2" t="s">
        <v>2085</v>
      </c>
      <c r="Q303" s="10" t="str">
        <f t="shared" si="8"/>
        <v>Human Hematologic diseases</v>
      </c>
    </row>
    <row r="304" spans="1:17" x14ac:dyDescent="0.2">
      <c r="A304" s="4">
        <v>303</v>
      </c>
      <c r="B304" s="15" t="s">
        <v>2083</v>
      </c>
      <c r="C304" s="15" t="s">
        <v>2086</v>
      </c>
      <c r="D304" s="2" t="s">
        <v>1896</v>
      </c>
      <c r="E304" s="2" t="s">
        <v>2083</v>
      </c>
      <c r="F304" s="8" t="s">
        <v>1229</v>
      </c>
      <c r="G304" s="12" t="s">
        <v>2179</v>
      </c>
      <c r="H304" s="9">
        <v>10036833</v>
      </c>
      <c r="K304" s="12" t="s">
        <v>2179</v>
      </c>
      <c r="L304" s="9"/>
      <c r="M304" s="9"/>
      <c r="N304" s="12" t="s">
        <v>2179</v>
      </c>
      <c r="P304" s="2" t="s">
        <v>2087</v>
      </c>
      <c r="Q304" s="10" t="str">
        <f t="shared" si="8"/>
        <v>Mouse Hematologic diseases</v>
      </c>
    </row>
    <row r="305" spans="1:17" x14ac:dyDescent="0.2">
      <c r="A305" s="4">
        <v>304</v>
      </c>
      <c r="B305" s="15" t="s">
        <v>2083</v>
      </c>
      <c r="C305" s="15" t="s">
        <v>2088</v>
      </c>
      <c r="D305" s="2" t="s">
        <v>1896</v>
      </c>
      <c r="E305" s="2" t="s">
        <v>2083</v>
      </c>
      <c r="F305" s="8" t="s">
        <v>1230</v>
      </c>
      <c r="G305" s="12" t="s">
        <v>2179</v>
      </c>
      <c r="H305" s="9">
        <v>10045187</v>
      </c>
      <c r="K305" s="12" t="s">
        <v>2179</v>
      </c>
      <c r="L305" s="9"/>
      <c r="M305" s="9"/>
      <c r="N305" s="12" t="s">
        <v>2179</v>
      </c>
      <c r="P305" s="2" t="s">
        <v>2089</v>
      </c>
      <c r="Q305" s="10" t="str">
        <f t="shared" si="8"/>
        <v>Rat Hematologic diseases</v>
      </c>
    </row>
    <row r="306" spans="1:17" x14ac:dyDescent="0.2">
      <c r="A306" s="4">
        <v>305</v>
      </c>
      <c r="B306" s="15" t="s">
        <v>1125</v>
      </c>
      <c r="C306" s="15" t="s">
        <v>440</v>
      </c>
      <c r="D306" s="2" t="s">
        <v>1896</v>
      </c>
      <c r="E306" s="2" t="s">
        <v>1125</v>
      </c>
      <c r="F306" s="2" t="s">
        <v>1231</v>
      </c>
      <c r="G306" s="9" t="s">
        <v>441</v>
      </c>
      <c r="H306" s="9">
        <f>VLOOKUP(CONCATENATE(LOWER(E306),F306),[1]Sheet2!$F:$G,2,FALSE)</f>
        <v>10034164</v>
      </c>
      <c r="I306" s="2">
        <v>4414158</v>
      </c>
      <c r="J306" s="2" t="str">
        <f>CONCATENATE("https://www.thermofisher.com/order/catalog/product/",I306)</f>
        <v>https://www.thermofisher.com/order/catalog/product/4414158</v>
      </c>
      <c r="K306" s="10" t="str">
        <f>HYPERLINK(J306,O306)</f>
        <v xml:space="preserve">Human Hematopoiesis </v>
      </c>
      <c r="L306" s="2">
        <v>4418803</v>
      </c>
      <c r="M306" s="2" t="str">
        <f>CONCATENATE("https://www.thermofisher.com/order/catalog/product/",L306)</f>
        <v>https://www.thermofisher.com/order/catalog/product/4418803</v>
      </c>
      <c r="N306" s="10" t="str">
        <f>HYPERLINK(M306,O306)</f>
        <v xml:space="preserve">Human Hematopoiesis </v>
      </c>
      <c r="O306" s="2" t="s">
        <v>1852</v>
      </c>
      <c r="P306" s="10" t="s">
        <v>1336</v>
      </c>
      <c r="Q306" s="10" t="str">
        <f t="shared" si="8"/>
        <v>Human Hematopoiesis</v>
      </c>
    </row>
    <row r="307" spans="1:17" x14ac:dyDescent="0.2">
      <c r="A307" s="4">
        <v>306</v>
      </c>
      <c r="B307" s="15" t="s">
        <v>1125</v>
      </c>
      <c r="C307" s="15" t="s">
        <v>442</v>
      </c>
      <c r="D307" s="2" t="s">
        <v>1896</v>
      </c>
      <c r="E307" s="2" t="s">
        <v>1125</v>
      </c>
      <c r="F307" s="2" t="s">
        <v>1229</v>
      </c>
      <c r="G307" s="9" t="s">
        <v>443</v>
      </c>
      <c r="H307" s="9">
        <f>VLOOKUP(CONCATENATE(LOWER(E307),F307),[1]Sheet2!$F:$G,2,FALSE)</f>
        <v>10034336</v>
      </c>
      <c r="K307" s="12" t="s">
        <v>2179</v>
      </c>
      <c r="L307" s="9"/>
      <c r="M307" s="9"/>
      <c r="N307" s="12" t="s">
        <v>2179</v>
      </c>
      <c r="P307" s="10" t="s">
        <v>1513</v>
      </c>
      <c r="Q307" s="10" t="str">
        <f t="shared" si="8"/>
        <v>Mouse Hematopoiesis</v>
      </c>
    </row>
    <row r="308" spans="1:17" x14ac:dyDescent="0.2">
      <c r="A308" s="4">
        <v>307</v>
      </c>
      <c r="B308" s="15" t="s">
        <v>1125</v>
      </c>
      <c r="C308" s="15" t="s">
        <v>444</v>
      </c>
      <c r="D308" s="2" t="s">
        <v>1896</v>
      </c>
      <c r="E308" s="2" t="s">
        <v>1125</v>
      </c>
      <c r="F308" s="2" t="s">
        <v>1230</v>
      </c>
      <c r="G308" s="9" t="s">
        <v>443</v>
      </c>
      <c r="H308" s="9">
        <f>VLOOKUP(CONCATENATE(LOWER(E308),F308),[1]Sheet2!$F:$G,2,FALSE)</f>
        <v>10046959</v>
      </c>
      <c r="K308" s="12" t="s">
        <v>2179</v>
      </c>
      <c r="L308" s="9"/>
      <c r="M308" s="9"/>
      <c r="N308" s="12" t="s">
        <v>2179</v>
      </c>
      <c r="P308" s="10" t="s">
        <v>1513</v>
      </c>
      <c r="Q308" s="10" t="str">
        <f t="shared" si="8"/>
        <v>Rat Hematopoiesis</v>
      </c>
    </row>
    <row r="309" spans="1:17" x14ac:dyDescent="0.2">
      <c r="A309" s="4">
        <v>308</v>
      </c>
      <c r="B309" s="15" t="s">
        <v>1126</v>
      </c>
      <c r="C309" s="15" t="s">
        <v>445</v>
      </c>
      <c r="D309" s="2" t="s">
        <v>1896</v>
      </c>
      <c r="E309" s="2" t="s">
        <v>1126</v>
      </c>
      <c r="F309" s="2" t="s">
        <v>1231</v>
      </c>
      <c r="G309" s="9" t="s">
        <v>446</v>
      </c>
      <c r="H309" s="9">
        <f>VLOOKUP(CONCATENATE(LOWER(E309),F309),[1]Sheet2!$F:$G,2,FALSE)</f>
        <v>10034165</v>
      </c>
      <c r="K309" s="12" t="s">
        <v>2179</v>
      </c>
      <c r="L309" s="9"/>
      <c r="M309" s="9"/>
      <c r="N309" s="12" t="s">
        <v>2179</v>
      </c>
      <c r="P309" s="10" t="s">
        <v>1337</v>
      </c>
      <c r="Q309" s="10" t="str">
        <f t="shared" si="8"/>
        <v>Human Hepatotoxicity</v>
      </c>
    </row>
    <row r="310" spans="1:17" x14ac:dyDescent="0.2">
      <c r="A310" s="4">
        <v>309</v>
      </c>
      <c r="B310" s="15" t="s">
        <v>1126</v>
      </c>
      <c r="C310" s="15" t="s">
        <v>447</v>
      </c>
      <c r="D310" s="2" t="s">
        <v>1896</v>
      </c>
      <c r="E310" s="2" t="s">
        <v>1126</v>
      </c>
      <c r="F310" s="2" t="s">
        <v>1229</v>
      </c>
      <c r="G310" s="9" t="s">
        <v>448</v>
      </c>
      <c r="H310" s="9">
        <f>VLOOKUP(CONCATENATE(LOWER(E310),F310),[1]Sheet2!$F:$G,2,FALSE)</f>
        <v>10034337</v>
      </c>
      <c r="K310" s="12" t="s">
        <v>2179</v>
      </c>
      <c r="L310" s="9"/>
      <c r="M310" s="9"/>
      <c r="N310" s="12" t="s">
        <v>2179</v>
      </c>
      <c r="P310" s="10" t="s">
        <v>1514</v>
      </c>
      <c r="Q310" s="10" t="str">
        <f t="shared" si="8"/>
        <v>Mouse Hepatotoxicity</v>
      </c>
    </row>
    <row r="311" spans="1:17" x14ac:dyDescent="0.2">
      <c r="A311" s="4">
        <v>310</v>
      </c>
      <c r="B311" s="15" t="s">
        <v>1126</v>
      </c>
      <c r="C311" s="15" t="s">
        <v>449</v>
      </c>
      <c r="D311" s="2" t="s">
        <v>1896</v>
      </c>
      <c r="E311" s="2" t="s">
        <v>1126</v>
      </c>
      <c r="F311" s="2" t="s">
        <v>1230</v>
      </c>
      <c r="G311" s="9" t="s">
        <v>450</v>
      </c>
      <c r="H311" s="9">
        <f>VLOOKUP(CONCATENATE(LOWER(E311),F311),[1]Sheet2!$F:$G,2,FALSE)</f>
        <v>10046960</v>
      </c>
      <c r="K311" s="12" t="s">
        <v>2179</v>
      </c>
      <c r="L311" s="9"/>
      <c r="M311" s="9"/>
      <c r="N311" s="12" t="s">
        <v>2179</v>
      </c>
      <c r="P311" s="10" t="s">
        <v>1686</v>
      </c>
      <c r="Q311" s="10" t="str">
        <f t="shared" si="8"/>
        <v>Rat Hepatotoxicity</v>
      </c>
    </row>
    <row r="312" spans="1:17" x14ac:dyDescent="0.2">
      <c r="A312" s="4">
        <v>311</v>
      </c>
      <c r="B312" s="15" t="s">
        <v>1127</v>
      </c>
      <c r="C312" s="15" t="s">
        <v>451</v>
      </c>
      <c r="D312" s="2" t="s">
        <v>1896</v>
      </c>
      <c r="E312" s="2" t="s">
        <v>1127</v>
      </c>
      <c r="F312" s="2" t="s">
        <v>1231</v>
      </c>
      <c r="G312" s="9" t="s">
        <v>452</v>
      </c>
      <c r="H312" s="9">
        <f>VLOOKUP(CONCATENATE(LOWER(E312),F312),[1]Sheet2!$F:$G,2,FALSE)</f>
        <v>10047239</v>
      </c>
      <c r="K312" s="12" t="s">
        <v>2179</v>
      </c>
      <c r="L312" s="9"/>
      <c r="M312" s="9"/>
      <c r="N312" s="12" t="s">
        <v>2179</v>
      </c>
      <c r="P312" s="10" t="s">
        <v>1338</v>
      </c>
      <c r="Q312" s="10" t="str">
        <f t="shared" si="8"/>
        <v>Human Hippo Signaling Pathway</v>
      </c>
    </row>
    <row r="313" spans="1:17" x14ac:dyDescent="0.2">
      <c r="A313" s="4">
        <v>312</v>
      </c>
      <c r="B313" s="15" t="s">
        <v>1127</v>
      </c>
      <c r="C313" s="15" t="s">
        <v>453</v>
      </c>
      <c r="D313" s="2" t="s">
        <v>1896</v>
      </c>
      <c r="E313" s="2" t="s">
        <v>1127</v>
      </c>
      <c r="F313" s="2" t="s">
        <v>1229</v>
      </c>
      <c r="G313" s="9" t="s">
        <v>454</v>
      </c>
      <c r="H313" s="9">
        <f>VLOOKUP(CONCATENATE(LOWER(E313),F313),[1]Sheet2!$F:$G,2,FALSE)</f>
        <v>10047241</v>
      </c>
      <c r="K313" s="12" t="s">
        <v>2179</v>
      </c>
      <c r="L313" s="9"/>
      <c r="M313" s="9"/>
      <c r="N313" s="12" t="s">
        <v>2179</v>
      </c>
      <c r="P313" s="10" t="s">
        <v>1515</v>
      </c>
      <c r="Q313" s="10" t="str">
        <f t="shared" si="8"/>
        <v>Mouse Hippo Signaling Pathway</v>
      </c>
    </row>
    <row r="314" spans="1:17" x14ac:dyDescent="0.2">
      <c r="A314" s="4">
        <v>313</v>
      </c>
      <c r="B314" s="15" t="s">
        <v>1127</v>
      </c>
      <c r="C314" s="15" t="s">
        <v>455</v>
      </c>
      <c r="D314" s="2" t="s">
        <v>1896</v>
      </c>
      <c r="E314" s="2" t="s">
        <v>1127</v>
      </c>
      <c r="F314" s="2" t="s">
        <v>1230</v>
      </c>
      <c r="G314" s="9" t="s">
        <v>456</v>
      </c>
      <c r="H314" s="9">
        <f>VLOOKUP(CONCATENATE(LOWER(E314),F314),[1]Sheet2!$F:$G,2,FALSE)</f>
        <v>10046961</v>
      </c>
      <c r="K314" s="12" t="s">
        <v>2179</v>
      </c>
      <c r="L314" s="9"/>
      <c r="M314" s="9"/>
      <c r="N314" s="12" t="s">
        <v>2179</v>
      </c>
      <c r="P314" s="10" t="s">
        <v>1687</v>
      </c>
      <c r="Q314" s="10" t="str">
        <f t="shared" si="8"/>
        <v>Rat Hippo Signaling Pathway</v>
      </c>
    </row>
    <row r="315" spans="1:17" x14ac:dyDescent="0.2">
      <c r="A315" s="4">
        <v>314</v>
      </c>
      <c r="B315" s="15" t="s">
        <v>1128</v>
      </c>
      <c r="C315" s="15" t="s">
        <v>457</v>
      </c>
      <c r="D315" s="2" t="s">
        <v>1896</v>
      </c>
      <c r="E315" s="2" t="s">
        <v>1241</v>
      </c>
      <c r="F315" s="2" t="s">
        <v>1231</v>
      </c>
      <c r="G315" s="9" t="s">
        <v>458</v>
      </c>
      <c r="H315" s="9">
        <f>VLOOKUP(CONCATENATE(LOWER(E315),F315),[1]Sheet2!$F:$G,2,FALSE)</f>
        <v>10034166</v>
      </c>
      <c r="K315" s="12" t="s">
        <v>2179</v>
      </c>
      <c r="L315" s="9"/>
      <c r="M315" s="9"/>
      <c r="N315" s="12" t="s">
        <v>2179</v>
      </c>
      <c r="P315" s="10" t="s">
        <v>1339</v>
      </c>
      <c r="Q315" s="10" t="str">
        <f t="shared" si="8"/>
        <v>Human HIV Host response</v>
      </c>
    </row>
    <row r="316" spans="1:17" x14ac:dyDescent="0.2">
      <c r="A316" s="4">
        <v>315</v>
      </c>
      <c r="B316" s="15" t="s">
        <v>2090</v>
      </c>
      <c r="C316" s="15" t="s">
        <v>2091</v>
      </c>
      <c r="D316" s="2" t="s">
        <v>1896</v>
      </c>
      <c r="E316" s="2" t="s">
        <v>2090</v>
      </c>
      <c r="F316" s="8" t="s">
        <v>1231</v>
      </c>
      <c r="G316" s="12" t="s">
        <v>2179</v>
      </c>
      <c r="H316" s="9">
        <v>10035372</v>
      </c>
      <c r="K316" s="12" t="s">
        <v>2179</v>
      </c>
      <c r="L316" s="9"/>
      <c r="M316" s="9"/>
      <c r="N316" s="12" t="s">
        <v>2179</v>
      </c>
      <c r="P316" s="2" t="s">
        <v>2092</v>
      </c>
      <c r="Q316" s="10" t="str">
        <f t="shared" si="8"/>
        <v>Human HIV infections</v>
      </c>
    </row>
    <row r="317" spans="1:17" x14ac:dyDescent="0.2">
      <c r="A317" s="4">
        <v>316</v>
      </c>
      <c r="B317" s="15" t="s">
        <v>2090</v>
      </c>
      <c r="C317" s="15" t="s">
        <v>2093</v>
      </c>
      <c r="D317" s="2" t="s">
        <v>1896</v>
      </c>
      <c r="E317" s="2" t="s">
        <v>2090</v>
      </c>
      <c r="F317" s="8" t="s">
        <v>1229</v>
      </c>
      <c r="G317" s="12" t="s">
        <v>2179</v>
      </c>
      <c r="H317" s="9">
        <v>10036877</v>
      </c>
      <c r="K317" s="12" t="s">
        <v>2179</v>
      </c>
      <c r="L317" s="9"/>
      <c r="M317" s="9"/>
      <c r="N317" s="12" t="s">
        <v>2179</v>
      </c>
      <c r="P317" s="2" t="s">
        <v>2094</v>
      </c>
      <c r="Q317" s="10" t="str">
        <f t="shared" si="8"/>
        <v>Mouse HIV infections</v>
      </c>
    </row>
    <row r="318" spans="1:17" x14ac:dyDescent="0.2">
      <c r="A318" s="4">
        <v>317</v>
      </c>
      <c r="B318" s="15" t="s">
        <v>2090</v>
      </c>
      <c r="C318" s="15" t="s">
        <v>2095</v>
      </c>
      <c r="D318" s="2" t="s">
        <v>1896</v>
      </c>
      <c r="E318" s="2" t="s">
        <v>2090</v>
      </c>
      <c r="F318" s="8" t="s">
        <v>1230</v>
      </c>
      <c r="G318" s="12" t="s">
        <v>2179</v>
      </c>
      <c r="H318" s="9">
        <v>10045218</v>
      </c>
      <c r="K318" s="12" t="s">
        <v>2179</v>
      </c>
      <c r="L318" s="9"/>
      <c r="M318" s="9"/>
      <c r="N318" s="12" t="s">
        <v>2179</v>
      </c>
      <c r="P318" s="2" t="s">
        <v>2096</v>
      </c>
      <c r="Q318" s="10" t="str">
        <f t="shared" si="8"/>
        <v>Rat HIV infections</v>
      </c>
    </row>
    <row r="319" spans="1:17" x14ac:dyDescent="0.2">
      <c r="A319" s="4">
        <v>318</v>
      </c>
      <c r="B319" s="15" t="s">
        <v>1129</v>
      </c>
      <c r="C319" s="15" t="s">
        <v>459</v>
      </c>
      <c r="D319" s="2" t="s">
        <v>1896</v>
      </c>
      <c r="E319" s="2" t="s">
        <v>1242</v>
      </c>
      <c r="F319" s="2" t="s">
        <v>1231</v>
      </c>
      <c r="G319" s="9" t="s">
        <v>460</v>
      </c>
      <c r="H319" s="9">
        <f>VLOOKUP(CONCATENATE(LOWER(E319),F319),[1]Sheet2!$F:$G,2,FALSE)</f>
        <v>10034167</v>
      </c>
      <c r="K319" s="12" t="s">
        <v>2179</v>
      </c>
      <c r="L319" s="9"/>
      <c r="M319" s="9"/>
      <c r="N319" s="12" t="s">
        <v>2179</v>
      </c>
      <c r="P319" s="10" t="s">
        <v>1340</v>
      </c>
      <c r="Q319" s="10" t="str">
        <f t="shared" si="8"/>
        <v>Human Homeobox (HOX) Genes</v>
      </c>
    </row>
    <row r="320" spans="1:17" x14ac:dyDescent="0.2">
      <c r="A320" s="4">
        <v>319</v>
      </c>
      <c r="B320" s="15" t="s">
        <v>1129</v>
      </c>
      <c r="C320" s="15" t="s">
        <v>461</v>
      </c>
      <c r="D320" s="2" t="s">
        <v>1896</v>
      </c>
      <c r="E320" s="2" t="s">
        <v>1242</v>
      </c>
      <c r="F320" s="2" t="s">
        <v>1229</v>
      </c>
      <c r="G320" s="9" t="s">
        <v>462</v>
      </c>
      <c r="H320" s="9">
        <f>VLOOKUP(CONCATENATE(LOWER(E320),F320),[1]Sheet2!$F:$G,2,FALSE)</f>
        <v>10034339</v>
      </c>
      <c r="K320" s="12" t="s">
        <v>2179</v>
      </c>
      <c r="L320" s="9"/>
      <c r="M320" s="9"/>
      <c r="N320" s="12" t="s">
        <v>2179</v>
      </c>
      <c r="P320" s="10" t="s">
        <v>1516</v>
      </c>
      <c r="Q320" s="10" t="str">
        <f t="shared" si="8"/>
        <v>Mouse Homeobox (HOX) Genes</v>
      </c>
    </row>
    <row r="321" spans="1:17" x14ac:dyDescent="0.2">
      <c r="A321" s="4">
        <v>320</v>
      </c>
      <c r="B321" s="15" t="s">
        <v>1129</v>
      </c>
      <c r="C321" s="15" t="s">
        <v>463</v>
      </c>
      <c r="D321" s="2" t="s">
        <v>1896</v>
      </c>
      <c r="E321" s="2" t="s">
        <v>1242</v>
      </c>
      <c r="F321" s="2" t="s">
        <v>1230</v>
      </c>
      <c r="G321" s="9" t="s">
        <v>464</v>
      </c>
      <c r="H321" s="9">
        <f>VLOOKUP(CONCATENATE(LOWER(E321),F321),[1]Sheet2!$F:$G,2,FALSE)</f>
        <v>10046962</v>
      </c>
      <c r="K321" s="12" t="s">
        <v>2179</v>
      </c>
      <c r="L321" s="9"/>
      <c r="M321" s="9"/>
      <c r="N321" s="12" t="s">
        <v>2179</v>
      </c>
      <c r="P321" s="10" t="s">
        <v>1688</v>
      </c>
      <c r="Q321" s="10" t="str">
        <f t="shared" si="8"/>
        <v>Rat Homeobox (HOX) Genes</v>
      </c>
    </row>
    <row r="322" spans="1:17" x14ac:dyDescent="0.2">
      <c r="A322" s="4">
        <v>321</v>
      </c>
      <c r="B322" s="15" t="s">
        <v>1130</v>
      </c>
      <c r="C322" s="15" t="s">
        <v>465</v>
      </c>
      <c r="D322" s="2" t="s">
        <v>1896</v>
      </c>
      <c r="E322" s="2" t="s">
        <v>1130</v>
      </c>
      <c r="F322" s="2" t="s">
        <v>1231</v>
      </c>
      <c r="G322" s="9" t="s">
        <v>466</v>
      </c>
      <c r="H322" s="12" t="s">
        <v>2179</v>
      </c>
      <c r="I322" s="2">
        <v>4396840</v>
      </c>
      <c r="J322" s="2" t="str">
        <f>CONCATENATE("https://www.thermofisher.com/order/catalog/product/",I322)</f>
        <v>https://www.thermofisher.com/order/catalog/product/4396840</v>
      </c>
      <c r="K322" s="10" t="str">
        <f>HYPERLINK(J322,O322)</f>
        <v>Human Endogenous Control</v>
      </c>
      <c r="L322" s="2">
        <v>4426700</v>
      </c>
      <c r="M322" s="2" t="str">
        <f>CONCATENATE("https://www.thermofisher.com/order/catalog/product/",L322)</f>
        <v>https://www.thermofisher.com/order/catalog/product/4426700</v>
      </c>
      <c r="N322" s="10" t="str">
        <f>HYPERLINK(M322,O322)</f>
        <v>Human Endogenous Control</v>
      </c>
      <c r="O322" s="2" t="s">
        <v>1810</v>
      </c>
      <c r="P322" s="10" t="s">
        <v>1341</v>
      </c>
      <c r="Q322" s="10" t="str">
        <f t="shared" si="8"/>
        <v>Human Housekeeping Genes</v>
      </c>
    </row>
    <row r="323" spans="1:17" x14ac:dyDescent="0.2">
      <c r="A323" s="4">
        <v>322</v>
      </c>
      <c r="B323" s="15" t="s">
        <v>1130</v>
      </c>
      <c r="C323" s="15" t="s">
        <v>467</v>
      </c>
      <c r="D323" s="2" t="s">
        <v>1896</v>
      </c>
      <c r="E323" s="2" t="s">
        <v>1130</v>
      </c>
      <c r="F323" s="2" t="s">
        <v>1229</v>
      </c>
      <c r="G323" s="9" t="s">
        <v>468</v>
      </c>
      <c r="H323" s="12" t="s">
        <v>2179</v>
      </c>
      <c r="I323" s="2">
        <v>4426701</v>
      </c>
      <c r="J323" s="2" t="str">
        <f>CONCATENATE("https://www.thermofisher.com/order/catalog/product/",I323)</f>
        <v>https://www.thermofisher.com/order/catalog/product/4426701</v>
      </c>
      <c r="K323" s="10" t="str">
        <f>HYPERLINK(J323,O323)</f>
        <v>Mouse Endogenous Controls</v>
      </c>
      <c r="L323" s="2">
        <v>4426699</v>
      </c>
      <c r="M323" s="2" t="str">
        <f>CONCATENATE("https://www.thermofisher.com/order/catalog/product/",L323)</f>
        <v>https://www.thermofisher.com/order/catalog/product/4426699</v>
      </c>
      <c r="N323" s="10" t="str">
        <f>HYPERLINK(M323,O323)</f>
        <v>Mouse Endogenous Controls</v>
      </c>
      <c r="O323" s="2" t="s">
        <v>1867</v>
      </c>
      <c r="P323" s="10" t="s">
        <v>1517</v>
      </c>
      <c r="Q323" s="10" t="str">
        <f t="shared" si="8"/>
        <v>Mouse Housekeeping Genes</v>
      </c>
    </row>
    <row r="324" spans="1:17" x14ac:dyDescent="0.2">
      <c r="A324" s="4">
        <v>323</v>
      </c>
      <c r="B324" s="15" t="s">
        <v>1130</v>
      </c>
      <c r="C324" s="15" t="s">
        <v>469</v>
      </c>
      <c r="D324" s="2" t="s">
        <v>1896</v>
      </c>
      <c r="E324" s="2" t="s">
        <v>1130</v>
      </c>
      <c r="F324" s="2" t="s">
        <v>1230</v>
      </c>
      <c r="G324" s="9" t="s">
        <v>470</v>
      </c>
      <c r="H324" s="12" t="s">
        <v>2179</v>
      </c>
      <c r="I324" s="2">
        <v>4426698</v>
      </c>
      <c r="J324" s="2" t="str">
        <f>CONCATENATE("https://www.thermofisher.com/order/catalog/product/",I324)</f>
        <v>https://www.thermofisher.com/order/catalog/product/4426698</v>
      </c>
      <c r="K324" s="10" t="str">
        <f>HYPERLINK(J324,O324)</f>
        <v>Rat Endogenous Controls</v>
      </c>
      <c r="L324" s="2">
        <v>4426697</v>
      </c>
      <c r="M324" s="2" t="str">
        <f>CONCATENATE("https://www.thermofisher.com/order/catalog/product/",L324)</f>
        <v>https://www.thermofisher.com/order/catalog/product/4426697</v>
      </c>
      <c r="N324" s="10" t="str">
        <f>HYPERLINK(M324,O324)</f>
        <v>Rat Endogenous Controls</v>
      </c>
      <c r="O324" s="2" t="s">
        <v>1866</v>
      </c>
      <c r="P324" s="10" t="s">
        <v>1689</v>
      </c>
      <c r="Q324" s="10" t="str">
        <f t="shared" si="8"/>
        <v>Rat Housekeeping Genes</v>
      </c>
    </row>
    <row r="325" spans="1:17" x14ac:dyDescent="0.2">
      <c r="A325" s="4">
        <v>324</v>
      </c>
      <c r="B325" s="15" t="s">
        <v>1131</v>
      </c>
      <c r="C325" s="15" t="s">
        <v>471</v>
      </c>
      <c r="D325" s="2" t="s">
        <v>1896</v>
      </c>
      <c r="E325" s="2" t="s">
        <v>1131</v>
      </c>
      <c r="F325" s="2" t="s">
        <v>1231</v>
      </c>
      <c r="G325" s="9" t="s">
        <v>472</v>
      </c>
      <c r="H325" s="9">
        <f>VLOOKUP(CONCATENATE(LOWER(E325),F325),[1]Sheet2!$F:$G,2,FALSE)</f>
        <v>10034169</v>
      </c>
      <c r="I325" s="2">
        <v>4414140</v>
      </c>
      <c r="J325" s="2" t="str">
        <f>CONCATENATE("https://www.thermofisher.com/order/catalog/product/",I325)</f>
        <v>https://www.thermofisher.com/order/catalog/product/4414140</v>
      </c>
      <c r="K325" s="10" t="str">
        <f>HYPERLINK(J325,O325)</f>
        <v xml:space="preserve">Human HUNTINGTON DISEASE PATHWAY </v>
      </c>
      <c r="L325" s="2">
        <v>4418785</v>
      </c>
      <c r="M325" s="2" t="str">
        <f>CONCATENATE("https://www.thermofisher.com/order/catalog/product/",L325)</f>
        <v>https://www.thermofisher.com/order/catalog/product/4418785</v>
      </c>
      <c r="N325" s="10" t="str">
        <f>HYPERLINK(M325,O325)</f>
        <v xml:space="preserve">Human HUNTINGTON DISEASE PATHWAY </v>
      </c>
      <c r="O325" s="2" t="s">
        <v>1876</v>
      </c>
      <c r="P325" s="10" t="s">
        <v>1342</v>
      </c>
      <c r="Q325" s="10" t="str">
        <f t="shared" ref="Q325:Q388" si="9">HYPERLINK(P325,CONCATENATE(F325," ",E325))</f>
        <v>Human Huntington's Disease</v>
      </c>
    </row>
    <row r="326" spans="1:17" x14ac:dyDescent="0.2">
      <c r="A326" s="4">
        <v>325</v>
      </c>
      <c r="B326" s="15" t="s">
        <v>1131</v>
      </c>
      <c r="C326" s="15" t="s">
        <v>473</v>
      </c>
      <c r="D326" s="2" t="s">
        <v>1896</v>
      </c>
      <c r="E326" s="2" t="s">
        <v>1131</v>
      </c>
      <c r="F326" s="2" t="s">
        <v>1229</v>
      </c>
      <c r="G326" s="9" t="s">
        <v>474</v>
      </c>
      <c r="H326" s="9">
        <f>VLOOKUP(CONCATENATE(LOWER(E326),F326),[1]Sheet2!$F:$G,2,FALSE)</f>
        <v>10034341</v>
      </c>
      <c r="K326" s="12" t="s">
        <v>2179</v>
      </c>
      <c r="L326" s="9"/>
      <c r="M326" s="9"/>
      <c r="N326" s="12" t="s">
        <v>2179</v>
      </c>
      <c r="P326" s="10" t="s">
        <v>1518</v>
      </c>
      <c r="Q326" s="10" t="str">
        <f t="shared" si="9"/>
        <v>Mouse Huntington's Disease</v>
      </c>
    </row>
    <row r="327" spans="1:17" x14ac:dyDescent="0.2">
      <c r="A327" s="4">
        <v>326</v>
      </c>
      <c r="B327" s="15" t="s">
        <v>1131</v>
      </c>
      <c r="C327" s="15" t="s">
        <v>475</v>
      </c>
      <c r="D327" s="2" t="s">
        <v>1896</v>
      </c>
      <c r="E327" s="2" t="s">
        <v>1131</v>
      </c>
      <c r="F327" s="2" t="s">
        <v>1230</v>
      </c>
      <c r="G327" s="9" t="s">
        <v>476</v>
      </c>
      <c r="H327" s="9">
        <f>VLOOKUP(CONCATENATE(LOWER(E327),F327),[1]Sheet2!$F:$G,2,FALSE)</f>
        <v>10046964</v>
      </c>
      <c r="K327" s="12" t="s">
        <v>2179</v>
      </c>
      <c r="L327" s="9"/>
      <c r="M327" s="9"/>
      <c r="N327" s="12" t="s">
        <v>2179</v>
      </c>
      <c r="P327" s="10" t="s">
        <v>1690</v>
      </c>
      <c r="Q327" s="10" t="str">
        <f t="shared" si="9"/>
        <v>Rat Huntington's Disease</v>
      </c>
    </row>
    <row r="328" spans="1:17" x14ac:dyDescent="0.2">
      <c r="A328" s="4">
        <v>327</v>
      </c>
      <c r="B328" s="15" t="s">
        <v>1132</v>
      </c>
      <c r="C328" s="15" t="s">
        <v>477</v>
      </c>
      <c r="D328" s="2" t="s">
        <v>1896</v>
      </c>
      <c r="E328" s="2" t="s">
        <v>1132</v>
      </c>
      <c r="F328" s="2" t="s">
        <v>1231</v>
      </c>
      <c r="G328" s="9" t="s">
        <v>478</v>
      </c>
      <c r="H328" s="9">
        <f>VLOOKUP(CONCATENATE(LOWER(E328),F328),[1]Sheet2!$F:$G,2,FALSE)</f>
        <v>10034170</v>
      </c>
      <c r="K328" s="12" t="s">
        <v>2179</v>
      </c>
      <c r="L328" s="9"/>
      <c r="M328" s="9"/>
      <c r="N328" s="12" t="s">
        <v>2179</v>
      </c>
      <c r="P328" s="10" t="s">
        <v>1343</v>
      </c>
      <c r="Q328" s="10" t="str">
        <f t="shared" si="9"/>
        <v>Human Hypertension</v>
      </c>
    </row>
    <row r="329" spans="1:17" x14ac:dyDescent="0.2">
      <c r="A329" s="4">
        <v>328</v>
      </c>
      <c r="B329" s="15" t="s">
        <v>1132</v>
      </c>
      <c r="C329" s="15" t="s">
        <v>479</v>
      </c>
      <c r="D329" s="2" t="s">
        <v>1896</v>
      </c>
      <c r="E329" s="2" t="s">
        <v>1132</v>
      </c>
      <c r="F329" s="2" t="s">
        <v>1229</v>
      </c>
      <c r="G329" s="9" t="s">
        <v>480</v>
      </c>
      <c r="H329" s="9">
        <f>VLOOKUP(CONCATENATE(LOWER(E329),F329),[1]Sheet2!$F:$G,2,FALSE)</f>
        <v>10034342</v>
      </c>
      <c r="K329" s="12" t="s">
        <v>2179</v>
      </c>
      <c r="L329" s="9"/>
      <c r="M329" s="9"/>
      <c r="N329" s="12" t="s">
        <v>2179</v>
      </c>
      <c r="P329" s="10" t="s">
        <v>1519</v>
      </c>
      <c r="Q329" s="10" t="str">
        <f t="shared" si="9"/>
        <v>Mouse Hypertension</v>
      </c>
    </row>
    <row r="330" spans="1:17" x14ac:dyDescent="0.2">
      <c r="A330" s="4">
        <v>329</v>
      </c>
      <c r="B330" s="15" t="s">
        <v>1132</v>
      </c>
      <c r="C330" s="15" t="s">
        <v>481</v>
      </c>
      <c r="D330" s="2" t="s">
        <v>1896</v>
      </c>
      <c r="E330" s="2" t="s">
        <v>1132</v>
      </c>
      <c r="F330" s="2" t="s">
        <v>1230</v>
      </c>
      <c r="G330" s="9" t="s">
        <v>482</v>
      </c>
      <c r="H330" s="9">
        <f>VLOOKUP(CONCATENATE(LOWER(E330),F330),[1]Sheet2!$F:$G,2,FALSE)</f>
        <v>10046965</v>
      </c>
      <c r="K330" s="12" t="s">
        <v>2179</v>
      </c>
      <c r="L330" s="9"/>
      <c r="M330" s="9"/>
      <c r="N330" s="12" t="s">
        <v>2179</v>
      </c>
      <c r="P330" s="10" t="s">
        <v>1691</v>
      </c>
      <c r="Q330" s="10" t="str">
        <f t="shared" si="9"/>
        <v>Rat Hypertension</v>
      </c>
    </row>
    <row r="331" spans="1:17" x14ac:dyDescent="0.2">
      <c r="A331" s="4">
        <v>330</v>
      </c>
      <c r="B331" s="15" t="s">
        <v>1133</v>
      </c>
      <c r="C331" s="15" t="s">
        <v>483</v>
      </c>
      <c r="D331" s="2" t="s">
        <v>1896</v>
      </c>
      <c r="E331" s="2" t="s">
        <v>1243</v>
      </c>
      <c r="F331" s="2" t="s">
        <v>1231</v>
      </c>
      <c r="G331" s="9" t="s">
        <v>484</v>
      </c>
      <c r="H331" s="9">
        <f>VLOOKUP(CONCATENATE(LOWER(E331),F331),[1]Sheet2!$F:$G,2,FALSE)</f>
        <v>10040251</v>
      </c>
      <c r="I331" s="2">
        <v>4414090</v>
      </c>
      <c r="J331" s="2" t="str">
        <f>CONCATENATE("https://www.thermofisher.com/order/catalog/product/",I331)</f>
        <v>https://www.thermofisher.com/order/catalog/product/4414090</v>
      </c>
      <c r="K331" s="10" t="str">
        <f>HYPERLINK(J331,O331)</f>
        <v xml:space="preserve">Human Hypoxia </v>
      </c>
      <c r="L331" s="2">
        <v>4418735</v>
      </c>
      <c r="M331" s="2" t="str">
        <f>CONCATENATE("https://www.thermofisher.com/order/catalog/product/",L331)</f>
        <v>https://www.thermofisher.com/order/catalog/product/4418735</v>
      </c>
      <c r="N331" s="10" t="str">
        <f>HYPERLINK(M331,O331)</f>
        <v xml:space="preserve">Human Hypoxia </v>
      </c>
      <c r="O331" s="2" t="s">
        <v>1828</v>
      </c>
      <c r="P331" s="10" t="s">
        <v>1344</v>
      </c>
      <c r="Q331" s="10" t="str">
        <f t="shared" si="9"/>
        <v>Human Hypoxia Signaling Pathway</v>
      </c>
    </row>
    <row r="332" spans="1:17" x14ac:dyDescent="0.2">
      <c r="A332" s="4">
        <v>331</v>
      </c>
      <c r="B332" s="15" t="s">
        <v>1133</v>
      </c>
      <c r="C332" s="15" t="s">
        <v>485</v>
      </c>
      <c r="D332" s="2" t="s">
        <v>1896</v>
      </c>
      <c r="E332" s="2" t="s">
        <v>1243</v>
      </c>
      <c r="F332" s="2" t="s">
        <v>1229</v>
      </c>
      <c r="G332" s="9" t="s">
        <v>486</v>
      </c>
      <c r="H332" s="9">
        <f>VLOOKUP(CONCATENATE(LOWER(E332),F332),[1]Sheet2!$F:$G,2,FALSE)</f>
        <v>10034343</v>
      </c>
      <c r="K332" s="12" t="s">
        <v>2179</v>
      </c>
      <c r="L332" s="9"/>
      <c r="M332" s="9"/>
      <c r="N332" s="12" t="s">
        <v>2179</v>
      </c>
      <c r="P332" s="10" t="s">
        <v>1520</v>
      </c>
      <c r="Q332" s="10" t="str">
        <f t="shared" si="9"/>
        <v>Mouse Hypoxia Signaling Pathway</v>
      </c>
    </row>
    <row r="333" spans="1:17" x14ac:dyDescent="0.2">
      <c r="A333" s="4">
        <v>332</v>
      </c>
      <c r="B333" s="15" t="s">
        <v>1133</v>
      </c>
      <c r="C333" s="15" t="s">
        <v>487</v>
      </c>
      <c r="D333" s="2" t="s">
        <v>1896</v>
      </c>
      <c r="E333" s="2" t="s">
        <v>1243</v>
      </c>
      <c r="F333" s="2" t="s">
        <v>1230</v>
      </c>
      <c r="G333" s="9" t="s">
        <v>488</v>
      </c>
      <c r="H333" s="9">
        <f>VLOOKUP(CONCATENATE(LOWER(E333),F333),[1]Sheet2!$F:$G,2,FALSE)</f>
        <v>10046966</v>
      </c>
      <c r="K333" s="12" t="s">
        <v>2179</v>
      </c>
      <c r="L333" s="9"/>
      <c r="M333" s="9"/>
      <c r="N333" s="12" t="s">
        <v>2179</v>
      </c>
      <c r="P333" s="10" t="s">
        <v>1692</v>
      </c>
      <c r="Q333" s="10" t="str">
        <f t="shared" si="9"/>
        <v>Rat Hypoxia Signaling Pathway</v>
      </c>
    </row>
    <row r="334" spans="1:17" x14ac:dyDescent="0.2">
      <c r="A334" s="4">
        <v>333</v>
      </c>
      <c r="B334" s="15" t="s">
        <v>2097</v>
      </c>
      <c r="C334" s="15" t="s">
        <v>2098</v>
      </c>
      <c r="D334" s="2" t="s">
        <v>1896</v>
      </c>
      <c r="E334" s="2" t="s">
        <v>2097</v>
      </c>
      <c r="F334" s="8" t="s">
        <v>1231</v>
      </c>
      <c r="G334" s="12" t="s">
        <v>2179</v>
      </c>
      <c r="H334" s="9">
        <v>10035408</v>
      </c>
      <c r="K334" s="12" t="s">
        <v>2179</v>
      </c>
      <c r="L334" s="9"/>
      <c r="M334" s="9"/>
      <c r="N334" s="12" t="s">
        <v>2179</v>
      </c>
      <c r="P334" s="2" t="s">
        <v>2099</v>
      </c>
      <c r="Q334" s="10" t="str">
        <f t="shared" si="9"/>
        <v>Human Hypoxia-ischemica - Brain</v>
      </c>
    </row>
    <row r="335" spans="1:17" x14ac:dyDescent="0.2">
      <c r="A335" s="4">
        <v>334</v>
      </c>
      <c r="B335" s="15" t="s">
        <v>2097</v>
      </c>
      <c r="C335" s="15" t="s">
        <v>2100</v>
      </c>
      <c r="D335" s="2" t="s">
        <v>1896</v>
      </c>
      <c r="E335" s="2" t="s">
        <v>2097</v>
      </c>
      <c r="F335" s="8" t="s">
        <v>1229</v>
      </c>
      <c r="G335" s="12" t="s">
        <v>2179</v>
      </c>
      <c r="H335" s="9">
        <v>10036913</v>
      </c>
      <c r="K335" s="12" t="s">
        <v>2179</v>
      </c>
      <c r="L335" s="9"/>
      <c r="M335" s="9"/>
      <c r="N335" s="12" t="s">
        <v>2179</v>
      </c>
      <c r="P335" s="2" t="s">
        <v>2101</v>
      </c>
      <c r="Q335" s="10" t="str">
        <f t="shared" si="9"/>
        <v>Mouse Hypoxia-ischemica - Brain</v>
      </c>
    </row>
    <row r="336" spans="1:17" x14ac:dyDescent="0.2">
      <c r="A336" s="4">
        <v>335</v>
      </c>
      <c r="B336" s="15" t="s">
        <v>2097</v>
      </c>
      <c r="C336" s="15" t="s">
        <v>2102</v>
      </c>
      <c r="D336" s="2" t="s">
        <v>1896</v>
      </c>
      <c r="E336" s="2" t="s">
        <v>2097</v>
      </c>
      <c r="F336" s="8" t="s">
        <v>1230</v>
      </c>
      <c r="G336" s="12" t="s">
        <v>2179</v>
      </c>
      <c r="H336" s="9">
        <v>10045242</v>
      </c>
      <c r="K336" s="12" t="s">
        <v>2179</v>
      </c>
      <c r="L336" s="9"/>
      <c r="M336" s="9"/>
      <c r="N336" s="12" t="s">
        <v>2179</v>
      </c>
      <c r="P336" s="2" t="s">
        <v>2103</v>
      </c>
      <c r="Q336" s="10" t="str">
        <f t="shared" si="9"/>
        <v>Rat Hypoxia-ischemica - Brain</v>
      </c>
    </row>
    <row r="337" spans="1:17" x14ac:dyDescent="0.2">
      <c r="A337" s="4">
        <v>336</v>
      </c>
      <c r="B337" s="15" t="s">
        <v>1134</v>
      </c>
      <c r="C337" s="15" t="s">
        <v>489</v>
      </c>
      <c r="D337" s="2" t="s">
        <v>1896</v>
      </c>
      <c r="E337" s="2" t="s">
        <v>1809</v>
      </c>
      <c r="F337" s="2" t="s">
        <v>1231</v>
      </c>
      <c r="G337" s="9" t="s">
        <v>490</v>
      </c>
      <c r="H337" s="9">
        <f>VLOOKUP(CONCATENATE(LOWER(E337),F337),[1]Sheet2!$F:$G,2,FALSE)</f>
        <v>10034172</v>
      </c>
      <c r="I337" s="2">
        <v>4414149</v>
      </c>
      <c r="J337" s="2" t="str">
        <f>CONCATENATE("https://www.thermofisher.com/order/catalog/product/",I337)</f>
        <v>https://www.thermofisher.com/order/catalog/product/4414149</v>
      </c>
      <c r="K337" s="10" t="str">
        <f>HYPERLINK(J337,O337)</f>
        <v xml:space="preserve">Human IL-6 PATHWAY </v>
      </c>
      <c r="L337" s="2">
        <v>4418794</v>
      </c>
      <c r="M337" s="2" t="str">
        <f>CONCATENATE("https://www.thermofisher.com/order/catalog/product/",L337)</f>
        <v>https://www.thermofisher.com/order/catalog/product/4418794</v>
      </c>
      <c r="N337" s="10" t="str">
        <f>HYPERLINK(M337,O337)</f>
        <v xml:space="preserve">Human IL-6 PATHWAY </v>
      </c>
      <c r="O337" s="2" t="s">
        <v>1877</v>
      </c>
      <c r="P337" s="10" t="s">
        <v>1345</v>
      </c>
      <c r="Q337" s="10" t="str">
        <f t="shared" si="9"/>
        <v>Human IL6/STAT3 Pathway</v>
      </c>
    </row>
    <row r="338" spans="1:17" x14ac:dyDescent="0.2">
      <c r="A338" s="4">
        <v>337</v>
      </c>
      <c r="B338" s="15" t="s">
        <v>1134</v>
      </c>
      <c r="C338" s="15" t="s">
        <v>491</v>
      </c>
      <c r="D338" s="2" t="s">
        <v>1896</v>
      </c>
      <c r="E338" s="2" t="s">
        <v>1809</v>
      </c>
      <c r="F338" s="2" t="s">
        <v>1229</v>
      </c>
      <c r="G338" s="9" t="s">
        <v>492</v>
      </c>
      <c r="H338" s="9">
        <f>VLOOKUP(CONCATENATE(LOWER(E338),F338),[1]Sheet2!$F:$G,2,FALSE)</f>
        <v>10034344</v>
      </c>
      <c r="K338" s="12" t="s">
        <v>2179</v>
      </c>
      <c r="L338" s="9"/>
      <c r="M338" s="9"/>
      <c r="N338" s="12" t="s">
        <v>2179</v>
      </c>
      <c r="P338" s="10" t="s">
        <v>1521</v>
      </c>
      <c r="Q338" s="10" t="str">
        <f t="shared" si="9"/>
        <v>Mouse IL6/STAT3 Pathway</v>
      </c>
    </row>
    <row r="339" spans="1:17" x14ac:dyDescent="0.2">
      <c r="A339" s="4">
        <v>338</v>
      </c>
      <c r="B339" s="15" t="s">
        <v>1134</v>
      </c>
      <c r="C339" s="15" t="s">
        <v>493</v>
      </c>
      <c r="D339" s="2" t="s">
        <v>1896</v>
      </c>
      <c r="E339" s="2" t="s">
        <v>1809</v>
      </c>
      <c r="F339" s="2" t="s">
        <v>1230</v>
      </c>
      <c r="G339" s="9" t="s">
        <v>494</v>
      </c>
      <c r="H339" s="9">
        <f>VLOOKUP(CONCATENATE(LOWER(E339),F339),[1]Sheet2!$F:$G,2,FALSE)</f>
        <v>10046967</v>
      </c>
      <c r="K339" s="12" t="s">
        <v>2179</v>
      </c>
      <c r="L339" s="9"/>
      <c r="M339" s="9"/>
      <c r="N339" s="12" t="s">
        <v>2179</v>
      </c>
      <c r="P339" s="10" t="s">
        <v>1693</v>
      </c>
      <c r="Q339" s="10" t="str">
        <f t="shared" si="9"/>
        <v>Rat IL6/STAT3 Pathway</v>
      </c>
    </row>
    <row r="340" spans="1:17" x14ac:dyDescent="0.2">
      <c r="A340" s="4">
        <v>339</v>
      </c>
      <c r="B340" s="15" t="s">
        <v>1135</v>
      </c>
      <c r="C340" s="15" t="s">
        <v>495</v>
      </c>
      <c r="D340" s="2" t="s">
        <v>1896</v>
      </c>
      <c r="E340" s="2" t="s">
        <v>1135</v>
      </c>
      <c r="F340" s="2" t="s">
        <v>1231</v>
      </c>
      <c r="G340" s="9" t="s">
        <v>496</v>
      </c>
      <c r="H340" s="9">
        <f>VLOOKUP(CONCATENATE(LOWER(E340),F340),[1]Sheet2!$F:$G,2,FALSE)</f>
        <v>10047243</v>
      </c>
      <c r="I340" s="2">
        <v>4414073</v>
      </c>
      <c r="J340" s="2" t="str">
        <f>CONCATENATE("https://www.thermofisher.com/order/catalog/product/",I340)</f>
        <v>https://www.thermofisher.com/order/catalog/product/4414073</v>
      </c>
      <c r="K340" s="10" t="str">
        <f>HYPERLINK(J340,O340)</f>
        <v>Human Immune Response</v>
      </c>
      <c r="L340" s="2">
        <v>4418718</v>
      </c>
      <c r="M340" s="2" t="str">
        <f>CONCATENATE("https://www.thermofisher.com/order/catalog/product/",L340)</f>
        <v>https://www.thermofisher.com/order/catalog/product/4418718</v>
      </c>
      <c r="N340" s="10" t="str">
        <f>HYPERLINK(M340,O340)</f>
        <v>Human Immune Response</v>
      </c>
      <c r="O340" s="2" t="s">
        <v>1814</v>
      </c>
      <c r="P340" s="10" t="s">
        <v>1346</v>
      </c>
      <c r="Q340" s="10" t="str">
        <f t="shared" si="9"/>
        <v>Human Immunotoxicity</v>
      </c>
    </row>
    <row r="341" spans="1:17" x14ac:dyDescent="0.2">
      <c r="A341" s="4">
        <v>340</v>
      </c>
      <c r="B341" s="15" t="s">
        <v>1135</v>
      </c>
      <c r="C341" s="15" t="s">
        <v>497</v>
      </c>
      <c r="D341" s="2" t="s">
        <v>1896</v>
      </c>
      <c r="E341" s="2" t="s">
        <v>1135</v>
      </c>
      <c r="F341" s="2" t="s">
        <v>1229</v>
      </c>
      <c r="G341" s="9" t="s">
        <v>498</v>
      </c>
      <c r="H341" s="9">
        <f>VLOOKUP(CONCATENATE(LOWER(E341),F341),[1]Sheet2!$F:$G,2,FALSE)</f>
        <v>10047245</v>
      </c>
      <c r="I341" s="2">
        <v>4414079</v>
      </c>
      <c r="J341" s="2" t="str">
        <f>CONCATENATE("https://www.thermofisher.com/order/catalog/product/",I341)</f>
        <v>https://www.thermofisher.com/order/catalog/product/4414079</v>
      </c>
      <c r="K341" s="10" t="str">
        <f>HYPERLINK(J341,O341)</f>
        <v>Mouse Immune Response</v>
      </c>
      <c r="L341" s="2">
        <v>4418724</v>
      </c>
      <c r="M341" s="2" t="str">
        <f>CONCATENATE("https://www.thermofisher.com/order/catalog/product/",L341)</f>
        <v>https://www.thermofisher.com/order/catalog/product/4418724</v>
      </c>
      <c r="N341" s="10" t="str">
        <f>HYPERLINK(M341,O341)</f>
        <v>Mouse Immune Response</v>
      </c>
      <c r="O341" s="2" t="s">
        <v>1818</v>
      </c>
      <c r="P341" s="10" t="s">
        <v>1522</v>
      </c>
      <c r="Q341" s="10" t="str">
        <f t="shared" si="9"/>
        <v>Mouse Immunotoxicity</v>
      </c>
    </row>
    <row r="342" spans="1:17" x14ac:dyDescent="0.2">
      <c r="A342" s="4">
        <v>341</v>
      </c>
      <c r="B342" s="15" t="s">
        <v>1135</v>
      </c>
      <c r="C342" s="15" t="s">
        <v>499</v>
      </c>
      <c r="D342" s="2" t="s">
        <v>1896</v>
      </c>
      <c r="E342" s="2" t="s">
        <v>1135</v>
      </c>
      <c r="F342" s="2" t="s">
        <v>1230</v>
      </c>
      <c r="G342" s="9" t="s">
        <v>500</v>
      </c>
      <c r="H342" s="9">
        <f>VLOOKUP(CONCATENATE(LOWER(E342),F342),[1]Sheet2!$F:$G,2,FALSE)</f>
        <v>10046968</v>
      </c>
      <c r="K342" s="12" t="s">
        <v>2179</v>
      </c>
      <c r="L342" s="9"/>
      <c r="M342" s="9"/>
      <c r="N342" s="12" t="s">
        <v>2179</v>
      </c>
      <c r="P342" s="10" t="s">
        <v>1694</v>
      </c>
      <c r="Q342" s="10" t="str">
        <f t="shared" si="9"/>
        <v>Rat Immunotoxicity</v>
      </c>
    </row>
    <row r="343" spans="1:17" x14ac:dyDescent="0.2">
      <c r="A343" s="4">
        <v>342</v>
      </c>
      <c r="B343" s="15" t="s">
        <v>1136</v>
      </c>
      <c r="C343" s="15" t="s">
        <v>501</v>
      </c>
      <c r="D343" s="2" t="s">
        <v>1896</v>
      </c>
      <c r="E343" s="2" t="s">
        <v>1136</v>
      </c>
      <c r="F343" s="2" t="s">
        <v>1231</v>
      </c>
      <c r="G343" s="9" t="s">
        <v>502</v>
      </c>
      <c r="H343" s="9">
        <f>VLOOKUP(CONCATENATE(LOWER(E343),F343),[1]Sheet2!$F:$G,2,FALSE)</f>
        <v>10047351</v>
      </c>
      <c r="K343" s="12" t="s">
        <v>2179</v>
      </c>
      <c r="L343" s="9"/>
      <c r="M343" s="9"/>
      <c r="N343" s="12" t="s">
        <v>2179</v>
      </c>
      <c r="P343" s="10" t="s">
        <v>1347</v>
      </c>
      <c r="Q343" s="10" t="str">
        <f t="shared" si="9"/>
        <v>Human Induced Pluripotent Stem Cells</v>
      </c>
    </row>
    <row r="344" spans="1:17" x14ac:dyDescent="0.2">
      <c r="A344" s="4">
        <v>343</v>
      </c>
      <c r="B344" s="15" t="s">
        <v>1136</v>
      </c>
      <c r="C344" s="15" t="s">
        <v>503</v>
      </c>
      <c r="D344" s="2" t="s">
        <v>1896</v>
      </c>
      <c r="E344" s="2" t="s">
        <v>1136</v>
      </c>
      <c r="F344" s="2" t="s">
        <v>1229</v>
      </c>
      <c r="G344" s="9" t="s">
        <v>504</v>
      </c>
      <c r="H344" s="9">
        <f>VLOOKUP(CONCATENATE(LOWER(E344),F344),[1]Sheet2!$F:$G,2,FALSE)</f>
        <v>10047353</v>
      </c>
      <c r="K344" s="12" t="s">
        <v>2179</v>
      </c>
      <c r="L344" s="9"/>
      <c r="M344" s="9"/>
      <c r="N344" s="12" t="s">
        <v>2179</v>
      </c>
      <c r="P344" s="10" t="s">
        <v>1523</v>
      </c>
      <c r="Q344" s="10" t="str">
        <f t="shared" si="9"/>
        <v>Mouse Induced Pluripotent Stem Cells</v>
      </c>
    </row>
    <row r="345" spans="1:17" x14ac:dyDescent="0.2">
      <c r="A345" s="4">
        <v>344</v>
      </c>
      <c r="B345" s="15" t="s">
        <v>1136</v>
      </c>
      <c r="C345" s="15" t="s">
        <v>505</v>
      </c>
      <c r="D345" s="2" t="s">
        <v>1896</v>
      </c>
      <c r="E345" s="2" t="s">
        <v>1136</v>
      </c>
      <c r="F345" s="2" t="s">
        <v>1230</v>
      </c>
      <c r="G345" s="9" t="s">
        <v>506</v>
      </c>
      <c r="H345" s="9">
        <f>VLOOKUP(CONCATENATE(LOWER(E345),F345),[1]Sheet2!$F:$G,2,FALSE)</f>
        <v>10046969</v>
      </c>
      <c r="K345" s="12" t="s">
        <v>2179</v>
      </c>
      <c r="L345" s="9"/>
      <c r="M345" s="9"/>
      <c r="N345" s="12" t="s">
        <v>2179</v>
      </c>
      <c r="P345" s="10" t="s">
        <v>1695</v>
      </c>
      <c r="Q345" s="10" t="str">
        <f t="shared" si="9"/>
        <v>Rat Induced Pluripotent Stem Cells</v>
      </c>
    </row>
    <row r="346" spans="1:17" x14ac:dyDescent="0.2">
      <c r="A346" s="4">
        <v>345</v>
      </c>
      <c r="B346" s="15" t="s">
        <v>2104</v>
      </c>
      <c r="C346" s="15" t="s">
        <v>2105</v>
      </c>
      <c r="D346" s="2" t="s">
        <v>1896</v>
      </c>
      <c r="E346" s="2" t="s">
        <v>2104</v>
      </c>
      <c r="F346" s="8" t="s">
        <v>1231</v>
      </c>
      <c r="G346" s="12" t="s">
        <v>2179</v>
      </c>
      <c r="H346" s="9">
        <v>10035420</v>
      </c>
      <c r="K346" s="12" t="s">
        <v>2179</v>
      </c>
      <c r="L346" s="9"/>
      <c r="M346" s="9"/>
      <c r="N346" s="12" t="s">
        <v>2179</v>
      </c>
      <c r="P346" s="2" t="s">
        <v>2106</v>
      </c>
      <c r="Q346" s="10" t="str">
        <f t="shared" si="9"/>
        <v>Human Infant newborn diseases</v>
      </c>
    </row>
    <row r="347" spans="1:17" x14ac:dyDescent="0.2">
      <c r="A347" s="4">
        <v>346</v>
      </c>
      <c r="B347" s="15" t="s">
        <v>2104</v>
      </c>
      <c r="C347" s="15" t="s">
        <v>2107</v>
      </c>
      <c r="D347" s="2" t="s">
        <v>1896</v>
      </c>
      <c r="E347" s="2" t="s">
        <v>2104</v>
      </c>
      <c r="F347" s="8" t="s">
        <v>1229</v>
      </c>
      <c r="G347" s="12" t="s">
        <v>2179</v>
      </c>
      <c r="H347" s="9">
        <v>10036925</v>
      </c>
      <c r="K347" s="12" t="s">
        <v>2179</v>
      </c>
      <c r="L347" s="9"/>
      <c r="M347" s="9"/>
      <c r="N347" s="12" t="s">
        <v>2179</v>
      </c>
      <c r="P347" s="2" t="s">
        <v>2108</v>
      </c>
      <c r="Q347" s="10" t="str">
        <f t="shared" si="9"/>
        <v>Mouse Infant newborn diseases</v>
      </c>
    </row>
    <row r="348" spans="1:17" x14ac:dyDescent="0.2">
      <c r="A348" s="4">
        <v>347</v>
      </c>
      <c r="B348" s="15" t="s">
        <v>2104</v>
      </c>
      <c r="C348" s="15" t="s">
        <v>2109</v>
      </c>
      <c r="D348" s="2" t="s">
        <v>1896</v>
      </c>
      <c r="E348" s="2" t="s">
        <v>2104</v>
      </c>
      <c r="F348" s="8" t="s">
        <v>1230</v>
      </c>
      <c r="G348" s="12" t="s">
        <v>2179</v>
      </c>
      <c r="H348" s="9">
        <v>10045252</v>
      </c>
      <c r="K348" s="12" t="s">
        <v>2179</v>
      </c>
      <c r="L348" s="9"/>
      <c r="M348" s="9"/>
      <c r="N348" s="12" t="s">
        <v>2179</v>
      </c>
      <c r="P348" s="2" t="s">
        <v>2110</v>
      </c>
      <c r="Q348" s="10" t="str">
        <f t="shared" si="9"/>
        <v>Rat Infant newborn diseases</v>
      </c>
    </row>
    <row r="349" spans="1:17" x14ac:dyDescent="0.2">
      <c r="A349" s="4">
        <v>348</v>
      </c>
      <c r="B349" s="15" t="s">
        <v>1137</v>
      </c>
      <c r="C349" s="15" t="s">
        <v>507</v>
      </c>
      <c r="D349" s="2" t="s">
        <v>1896</v>
      </c>
      <c r="E349" s="2" t="s">
        <v>1137</v>
      </c>
      <c r="F349" s="2" t="s">
        <v>1231</v>
      </c>
      <c r="G349" s="9" t="s">
        <v>508</v>
      </c>
      <c r="H349" s="9">
        <f>VLOOKUP(CONCATENATE(LOWER(E349),F349),[1]Sheet2!$F:$G,2,FALSE)</f>
        <v>10034173</v>
      </c>
      <c r="K349" s="12" t="s">
        <v>2179</v>
      </c>
      <c r="L349" s="9"/>
      <c r="M349" s="9"/>
      <c r="N349" s="12" t="s">
        <v>2179</v>
      </c>
      <c r="P349" s="10" t="s">
        <v>1348</v>
      </c>
      <c r="Q349" s="10" t="str">
        <f t="shared" si="9"/>
        <v>Human Inflammasomes</v>
      </c>
    </row>
    <row r="350" spans="1:17" x14ac:dyDescent="0.2">
      <c r="A350" s="4">
        <v>349</v>
      </c>
      <c r="B350" s="15" t="s">
        <v>1137</v>
      </c>
      <c r="C350" s="15" t="s">
        <v>509</v>
      </c>
      <c r="D350" s="2" t="s">
        <v>1896</v>
      </c>
      <c r="E350" s="2" t="s">
        <v>1137</v>
      </c>
      <c r="F350" s="2" t="s">
        <v>1229</v>
      </c>
      <c r="G350" s="9" t="s">
        <v>510</v>
      </c>
      <c r="H350" s="9">
        <f>VLOOKUP(CONCATENATE(LOWER(E350),F350),[1]Sheet2!$F:$G,2,FALSE)</f>
        <v>10034345</v>
      </c>
      <c r="K350" s="12" t="s">
        <v>2179</v>
      </c>
      <c r="L350" s="9"/>
      <c r="M350" s="9"/>
      <c r="N350" s="12" t="s">
        <v>2179</v>
      </c>
      <c r="P350" s="10" t="s">
        <v>1524</v>
      </c>
      <c r="Q350" s="10" t="str">
        <f t="shared" si="9"/>
        <v>Mouse Inflammasomes</v>
      </c>
    </row>
    <row r="351" spans="1:17" x14ac:dyDescent="0.2">
      <c r="A351" s="4">
        <v>350</v>
      </c>
      <c r="B351" s="15" t="s">
        <v>1137</v>
      </c>
      <c r="C351" s="15" t="s">
        <v>511</v>
      </c>
      <c r="D351" s="2" t="s">
        <v>1896</v>
      </c>
      <c r="E351" s="2" t="s">
        <v>1137</v>
      </c>
      <c r="F351" s="2" t="s">
        <v>1230</v>
      </c>
      <c r="G351" s="9" t="s">
        <v>512</v>
      </c>
      <c r="H351" s="9">
        <f>VLOOKUP(CONCATENATE(LOWER(E351),F351),[1]Sheet2!$F:$G,2,FALSE)</f>
        <v>10046972</v>
      </c>
      <c r="K351" s="12" t="s">
        <v>2179</v>
      </c>
      <c r="L351" s="9"/>
      <c r="M351" s="9"/>
      <c r="N351" s="12" t="s">
        <v>2179</v>
      </c>
      <c r="P351" s="10" t="s">
        <v>1696</v>
      </c>
      <c r="Q351" s="10" t="str">
        <f t="shared" si="9"/>
        <v>Rat Inflammasomes</v>
      </c>
    </row>
    <row r="352" spans="1:17" x14ac:dyDescent="0.2">
      <c r="A352" s="4">
        <v>351</v>
      </c>
      <c r="B352" s="15" t="s">
        <v>1138</v>
      </c>
      <c r="C352" s="15" t="s">
        <v>513</v>
      </c>
      <c r="D352" s="2" t="s">
        <v>1896</v>
      </c>
      <c r="E352" s="2" t="s">
        <v>1138</v>
      </c>
      <c r="F352" s="2" t="s">
        <v>1231</v>
      </c>
      <c r="G352" s="9" t="s">
        <v>514</v>
      </c>
      <c r="H352" s="9">
        <f>VLOOKUP(CONCATENATE(LOWER(E352),F352),[1]Sheet2!$F:$G,2,FALSE)</f>
        <v>10034174</v>
      </c>
      <c r="I352" s="2">
        <v>4414074</v>
      </c>
      <c r="J352" s="2" t="str">
        <f>CONCATENATE("https://www.thermofisher.com/order/catalog/product/",I352)</f>
        <v>https://www.thermofisher.com/order/catalog/product/4414074</v>
      </c>
      <c r="K352" s="10" t="str">
        <f>HYPERLINK(J352,O352)</f>
        <v xml:space="preserve">Human Inflammation </v>
      </c>
      <c r="L352" s="2">
        <v>4418719</v>
      </c>
      <c r="M352" s="2" t="str">
        <f>CONCATENATE("https://www.thermofisher.com/order/catalog/product/",L352)</f>
        <v>https://www.thermofisher.com/order/catalog/product/4418719</v>
      </c>
      <c r="N352" s="10" t="str">
        <f>HYPERLINK(M352,O352)</f>
        <v xml:space="preserve">Human Inflammation </v>
      </c>
      <c r="O352" s="2" t="s">
        <v>1815</v>
      </c>
      <c r="P352" s="10" t="s">
        <v>1349</v>
      </c>
      <c r="Q352" s="10" t="str">
        <f t="shared" si="9"/>
        <v>Human Inflammatory Cytokines and Receptors</v>
      </c>
    </row>
    <row r="353" spans="1:17" x14ac:dyDescent="0.2">
      <c r="A353" s="4">
        <v>352</v>
      </c>
      <c r="B353" s="15" t="s">
        <v>1138</v>
      </c>
      <c r="C353" s="15" t="s">
        <v>515</v>
      </c>
      <c r="D353" s="2" t="s">
        <v>1896</v>
      </c>
      <c r="E353" s="2" t="s">
        <v>1138</v>
      </c>
      <c r="F353" s="2" t="s">
        <v>1229</v>
      </c>
      <c r="G353" s="9" t="s">
        <v>516</v>
      </c>
      <c r="H353" s="9">
        <f>VLOOKUP(CONCATENATE(LOWER(E353),F353),[1]Sheet2!$F:$G,2,FALSE)</f>
        <v>10034346</v>
      </c>
      <c r="K353" s="12" t="s">
        <v>2179</v>
      </c>
      <c r="L353" s="9"/>
      <c r="M353" s="9"/>
      <c r="N353" s="12" t="s">
        <v>2179</v>
      </c>
      <c r="P353" s="10" t="s">
        <v>1525</v>
      </c>
      <c r="Q353" s="10" t="str">
        <f t="shared" si="9"/>
        <v>Mouse Inflammatory Cytokines and Receptors</v>
      </c>
    </row>
    <row r="354" spans="1:17" x14ac:dyDescent="0.2">
      <c r="A354" s="4">
        <v>353</v>
      </c>
      <c r="B354" s="15" t="s">
        <v>1138</v>
      </c>
      <c r="C354" s="15" t="s">
        <v>517</v>
      </c>
      <c r="D354" s="2" t="s">
        <v>1896</v>
      </c>
      <c r="E354" s="2" t="s">
        <v>1138</v>
      </c>
      <c r="F354" s="2" t="s">
        <v>1230</v>
      </c>
      <c r="G354" s="9" t="s">
        <v>518</v>
      </c>
      <c r="H354" s="9">
        <f>VLOOKUP(CONCATENATE(LOWER(E354),F354),[1]Sheet2!$F:$G,2,FALSE)</f>
        <v>10046970</v>
      </c>
      <c r="I354" s="2">
        <v>4414081</v>
      </c>
      <c r="J354" s="2" t="str">
        <f>CONCATENATE("https://www.thermofisher.com/order/catalog/product/",I354)</f>
        <v>https://www.thermofisher.com/order/catalog/product/4414081</v>
      </c>
      <c r="K354" s="10" t="str">
        <f>HYPERLINK(J354,O354)</f>
        <v xml:space="preserve">Rat Inflammation </v>
      </c>
      <c r="L354" s="2">
        <v>4418726</v>
      </c>
      <c r="M354" s="2" t="str">
        <f>CONCATENATE("https://www.thermofisher.com/order/catalog/product/",L354)</f>
        <v>https://www.thermofisher.com/order/catalog/product/4418726</v>
      </c>
      <c r="N354" s="10" t="str">
        <f>HYPERLINK(M354,O354)</f>
        <v xml:space="preserve">Rat Inflammation </v>
      </c>
      <c r="O354" s="2" t="s">
        <v>1820</v>
      </c>
      <c r="P354" s="10" t="s">
        <v>1697</v>
      </c>
      <c r="Q354" s="10" t="str">
        <f t="shared" si="9"/>
        <v>Rat Inflammatory Cytokines and Receptors</v>
      </c>
    </row>
    <row r="355" spans="1:17" x14ac:dyDescent="0.2">
      <c r="A355" s="4">
        <v>354</v>
      </c>
      <c r="B355" s="15" t="s">
        <v>1139</v>
      </c>
      <c r="C355" s="15" t="s">
        <v>519</v>
      </c>
      <c r="D355" s="2" t="s">
        <v>1896</v>
      </c>
      <c r="E355" s="2" t="s">
        <v>1792</v>
      </c>
      <c r="F355" s="2" t="s">
        <v>1231</v>
      </c>
      <c r="G355" s="9" t="s">
        <v>520</v>
      </c>
      <c r="H355" s="9">
        <f>VLOOKUP(CONCATENATE(LOWER(E355),F355),[1]Sheet2!$F:$G,2,FALSE)</f>
        <v>10034175</v>
      </c>
      <c r="I355" s="2">
        <v>4414074</v>
      </c>
      <c r="J355" s="2" t="str">
        <f>CONCATENATE("https://www.thermofisher.com/order/catalog/product/",I355)</f>
        <v>https://www.thermofisher.com/order/catalog/product/4414074</v>
      </c>
      <c r="K355" s="10" t="str">
        <f>HYPERLINK(J355,O355)</f>
        <v xml:space="preserve">Human Inflammation </v>
      </c>
      <c r="L355" s="2">
        <v>4418719</v>
      </c>
      <c r="M355" s="2" t="str">
        <f>CONCATENATE("https://www.thermofisher.com/order/catalog/product/",L355)</f>
        <v>https://www.thermofisher.com/order/catalog/product/4418719</v>
      </c>
      <c r="N355" s="10" t="str">
        <f>HYPERLINK(M355,O355)</f>
        <v xml:space="preserve">Human Inflammation </v>
      </c>
      <c r="O355" s="2" t="s">
        <v>1815</v>
      </c>
      <c r="P355" s="10" t="s">
        <v>1350</v>
      </c>
      <c r="Q355" s="10" t="str">
        <f t="shared" si="9"/>
        <v>Human Inflammatory Response and Autoimmunity</v>
      </c>
    </row>
    <row r="356" spans="1:17" x14ac:dyDescent="0.2">
      <c r="A356" s="4">
        <v>355</v>
      </c>
      <c r="B356" s="15" t="s">
        <v>1140</v>
      </c>
      <c r="C356" s="15" t="s">
        <v>525</v>
      </c>
      <c r="D356" s="2" t="s">
        <v>1896</v>
      </c>
      <c r="E356" s="2" t="s">
        <v>1792</v>
      </c>
      <c r="F356" s="2" t="s">
        <v>1231</v>
      </c>
      <c r="G356" s="9" t="s">
        <v>526</v>
      </c>
      <c r="H356" s="9">
        <f>VLOOKUP(CONCATENATE(LOWER(E356),F356),[1]Sheet2!$F:$G,2,FALSE)</f>
        <v>10034175</v>
      </c>
      <c r="I356" s="2">
        <v>4414074</v>
      </c>
      <c r="J356" s="2" t="str">
        <f>CONCATENATE("https://www.thermofisher.com/order/catalog/product/",I356)</f>
        <v>https://www.thermofisher.com/order/catalog/product/4414074</v>
      </c>
      <c r="K356" s="10" t="str">
        <f>HYPERLINK(J356,O356)</f>
        <v xml:space="preserve">Human Inflammation </v>
      </c>
      <c r="L356" s="2">
        <v>4418719</v>
      </c>
      <c r="M356" s="2" t="str">
        <f>CONCATENATE("https://www.thermofisher.com/order/catalog/product/",L356)</f>
        <v>https://www.thermofisher.com/order/catalog/product/4418719</v>
      </c>
      <c r="N356" s="10" t="str">
        <f>HYPERLINK(M356,O356)</f>
        <v xml:space="preserve">Human Inflammation </v>
      </c>
      <c r="O356" s="2" t="s">
        <v>1815</v>
      </c>
      <c r="P356" s="10" t="s">
        <v>1351</v>
      </c>
      <c r="Q356" s="10" t="str">
        <f t="shared" si="9"/>
        <v>Human Inflammatory Response and Autoimmunity</v>
      </c>
    </row>
    <row r="357" spans="1:17" x14ac:dyDescent="0.2">
      <c r="A357" s="4">
        <v>356</v>
      </c>
      <c r="B357" s="15" t="s">
        <v>1139</v>
      </c>
      <c r="C357" s="15" t="s">
        <v>521</v>
      </c>
      <c r="D357" s="2" t="s">
        <v>1896</v>
      </c>
      <c r="E357" s="2" t="s">
        <v>1792</v>
      </c>
      <c r="F357" s="2" t="s">
        <v>1229</v>
      </c>
      <c r="G357" s="9" t="s">
        <v>522</v>
      </c>
      <c r="H357" s="9">
        <f>VLOOKUP(CONCATENATE(LOWER(E357),F357),[1]Sheet2!$F:$G,2,FALSE)</f>
        <v>10034347</v>
      </c>
      <c r="K357" s="12" t="s">
        <v>2179</v>
      </c>
      <c r="L357" s="9"/>
      <c r="M357" s="9"/>
      <c r="N357" s="12" t="s">
        <v>2179</v>
      </c>
      <c r="P357" s="10" t="s">
        <v>1526</v>
      </c>
      <c r="Q357" s="10" t="str">
        <f t="shared" si="9"/>
        <v>Mouse Inflammatory Response and Autoimmunity</v>
      </c>
    </row>
    <row r="358" spans="1:17" x14ac:dyDescent="0.2">
      <c r="A358" s="4">
        <v>357</v>
      </c>
      <c r="B358" s="15" t="s">
        <v>1140</v>
      </c>
      <c r="C358" s="15" t="s">
        <v>527</v>
      </c>
      <c r="D358" s="2" t="s">
        <v>1896</v>
      </c>
      <c r="E358" s="2" t="s">
        <v>1792</v>
      </c>
      <c r="F358" s="2" t="s">
        <v>1229</v>
      </c>
      <c r="G358" s="9" t="s">
        <v>528</v>
      </c>
      <c r="H358" s="9">
        <f>VLOOKUP(CONCATENATE(LOWER(E358),F358),[1]Sheet2!$F:$G,2,FALSE)</f>
        <v>10034347</v>
      </c>
      <c r="K358" s="12" t="s">
        <v>2179</v>
      </c>
      <c r="L358" s="9"/>
      <c r="M358" s="9"/>
      <c r="N358" s="12" t="s">
        <v>2179</v>
      </c>
      <c r="P358" s="10" t="s">
        <v>1527</v>
      </c>
      <c r="Q358" s="10" t="str">
        <f t="shared" si="9"/>
        <v>Mouse Inflammatory Response and Autoimmunity</v>
      </c>
    </row>
    <row r="359" spans="1:17" x14ac:dyDescent="0.2">
      <c r="A359" s="4">
        <v>358</v>
      </c>
      <c r="B359" s="15" t="s">
        <v>1139</v>
      </c>
      <c r="C359" s="15" t="s">
        <v>523</v>
      </c>
      <c r="D359" s="2" t="s">
        <v>1896</v>
      </c>
      <c r="E359" s="2" t="s">
        <v>1792</v>
      </c>
      <c r="F359" s="2" t="s">
        <v>1230</v>
      </c>
      <c r="G359" s="9" t="s">
        <v>524</v>
      </c>
      <c r="H359" s="9">
        <f>VLOOKUP(CONCATENATE(LOWER(E359),F359),[1]Sheet2!$F:$G,2,FALSE)</f>
        <v>10046971</v>
      </c>
      <c r="I359" s="2">
        <v>4414081</v>
      </c>
      <c r="J359" s="2" t="str">
        <f>CONCATENATE("https://www.thermofisher.com/order/catalog/product/",I359)</f>
        <v>https://www.thermofisher.com/order/catalog/product/4414081</v>
      </c>
      <c r="K359" s="10" t="str">
        <f>HYPERLINK(J359,O359)</f>
        <v xml:space="preserve">Rat Inflammation </v>
      </c>
      <c r="L359" s="2">
        <v>4418726</v>
      </c>
      <c r="M359" s="2" t="str">
        <f>CONCATENATE("https://www.thermofisher.com/order/catalog/product/",L359)</f>
        <v>https://www.thermofisher.com/order/catalog/product/4418726</v>
      </c>
      <c r="N359" s="10" t="str">
        <f>HYPERLINK(M359,O359)</f>
        <v xml:space="preserve">Rat Inflammation </v>
      </c>
      <c r="O359" s="2" t="s">
        <v>1820</v>
      </c>
      <c r="P359" s="10" t="s">
        <v>1698</v>
      </c>
      <c r="Q359" s="10" t="str">
        <f t="shared" si="9"/>
        <v>Rat Inflammatory Response and Autoimmunity</v>
      </c>
    </row>
    <row r="360" spans="1:17" x14ac:dyDescent="0.2">
      <c r="A360" s="4">
        <v>359</v>
      </c>
      <c r="B360" s="15" t="s">
        <v>1140</v>
      </c>
      <c r="C360" s="15" t="s">
        <v>529</v>
      </c>
      <c r="D360" s="2" t="s">
        <v>1896</v>
      </c>
      <c r="E360" s="2" t="s">
        <v>1792</v>
      </c>
      <c r="F360" s="2" t="s">
        <v>1230</v>
      </c>
      <c r="G360" s="9" t="s">
        <v>530</v>
      </c>
      <c r="H360" s="9">
        <f>VLOOKUP(CONCATENATE(LOWER(E360),F360),[1]Sheet2!$F:$G,2,FALSE)</f>
        <v>10046971</v>
      </c>
      <c r="K360" s="12" t="s">
        <v>2179</v>
      </c>
      <c r="L360" s="9"/>
      <c r="M360" s="9"/>
      <c r="N360" s="12" t="s">
        <v>2179</v>
      </c>
      <c r="P360" s="10" t="s">
        <v>1699</v>
      </c>
      <c r="Q360" s="10" t="str">
        <f t="shared" si="9"/>
        <v>Rat Inflammatory Response and Autoimmunity</v>
      </c>
    </row>
    <row r="361" spans="1:17" x14ac:dyDescent="0.2">
      <c r="A361" s="4">
        <v>360</v>
      </c>
      <c r="B361" s="15" t="s">
        <v>1141</v>
      </c>
      <c r="C361" s="15" t="s">
        <v>531</v>
      </c>
      <c r="D361" s="2" t="s">
        <v>1896</v>
      </c>
      <c r="E361" s="2" t="s">
        <v>1141</v>
      </c>
      <c r="F361" s="2" t="s">
        <v>1231</v>
      </c>
      <c r="G361" s="9" t="s">
        <v>532</v>
      </c>
      <c r="H361" s="9">
        <f>VLOOKUP(CONCATENATE(LOWER(E361),F361),[1]Sheet2!$F:$G,2,FALSE)</f>
        <v>10034180</v>
      </c>
      <c r="I361" s="2">
        <v>4414073</v>
      </c>
      <c r="J361" s="2" t="str">
        <f>CONCATENATE("https://www.thermofisher.com/order/catalog/product/",I361)</f>
        <v>https://www.thermofisher.com/order/catalog/product/4414073</v>
      </c>
      <c r="K361" s="10" t="str">
        <f>HYPERLINK(J361,O361)</f>
        <v>Human Immune Response</v>
      </c>
      <c r="L361" s="2">
        <v>4418718</v>
      </c>
      <c r="M361" s="2" t="str">
        <f>CONCATENATE("https://www.thermofisher.com/order/catalog/product/",L361)</f>
        <v>https://www.thermofisher.com/order/catalog/product/4418718</v>
      </c>
      <c r="N361" s="10" t="str">
        <f>HYPERLINK(M361,O361)</f>
        <v>Human Immune Response</v>
      </c>
      <c r="O361" s="2" t="s">
        <v>1814</v>
      </c>
      <c r="P361" s="10" t="s">
        <v>1352</v>
      </c>
      <c r="Q361" s="10" t="str">
        <f t="shared" si="9"/>
        <v>Human Innate and Adaptive Immune Responses</v>
      </c>
    </row>
    <row r="362" spans="1:17" x14ac:dyDescent="0.2">
      <c r="A362" s="4">
        <v>361</v>
      </c>
      <c r="B362" s="15" t="s">
        <v>1141</v>
      </c>
      <c r="C362" s="15" t="s">
        <v>533</v>
      </c>
      <c r="D362" s="2" t="s">
        <v>1896</v>
      </c>
      <c r="E362" s="2" t="s">
        <v>1141</v>
      </c>
      <c r="F362" s="2" t="s">
        <v>1229</v>
      </c>
      <c r="G362" s="9" t="s">
        <v>534</v>
      </c>
      <c r="H362" s="9">
        <f>VLOOKUP(CONCATENATE(LOWER(E362),F362),[1]Sheet2!$F:$G,2,FALSE)</f>
        <v>10034352</v>
      </c>
      <c r="I362" s="2">
        <v>4414079</v>
      </c>
      <c r="J362" s="2" t="str">
        <f>CONCATENATE("https://www.thermofisher.com/order/catalog/product/",I362)</f>
        <v>https://www.thermofisher.com/order/catalog/product/4414079</v>
      </c>
      <c r="K362" s="10" t="str">
        <f>HYPERLINK(J362,O362)</f>
        <v>Mouse Immune Response</v>
      </c>
      <c r="L362" s="2">
        <v>4418724</v>
      </c>
      <c r="M362" s="2" t="str">
        <f>CONCATENATE("https://www.thermofisher.com/order/catalog/product/",L362)</f>
        <v>https://www.thermofisher.com/order/catalog/product/4418724</v>
      </c>
      <c r="N362" s="10" t="str">
        <f>HYPERLINK(M362,O362)</f>
        <v>Mouse Immune Response</v>
      </c>
      <c r="O362" s="2" t="s">
        <v>1818</v>
      </c>
      <c r="P362" s="10" t="s">
        <v>1528</v>
      </c>
      <c r="Q362" s="10" t="str">
        <f t="shared" si="9"/>
        <v>Mouse Innate and Adaptive Immune Responses</v>
      </c>
    </row>
    <row r="363" spans="1:17" x14ac:dyDescent="0.2">
      <c r="A363" s="4">
        <v>362</v>
      </c>
      <c r="B363" s="15" t="s">
        <v>1141</v>
      </c>
      <c r="C363" s="15" t="s">
        <v>535</v>
      </c>
      <c r="D363" s="2" t="s">
        <v>1896</v>
      </c>
      <c r="E363" s="2" t="s">
        <v>1141</v>
      </c>
      <c r="F363" s="2" t="s">
        <v>1230</v>
      </c>
      <c r="G363" s="9" t="s">
        <v>536</v>
      </c>
      <c r="H363" s="9">
        <f>VLOOKUP(CONCATENATE(LOWER(E363),F363),[1]Sheet2!$F:$G,2,FALSE)</f>
        <v>10046973</v>
      </c>
      <c r="K363" s="12" t="s">
        <v>2179</v>
      </c>
      <c r="L363" s="9"/>
      <c r="M363" s="9"/>
      <c r="N363" s="12" t="s">
        <v>2179</v>
      </c>
      <c r="P363" s="10" t="s">
        <v>1700</v>
      </c>
      <c r="Q363" s="10" t="str">
        <f t="shared" si="9"/>
        <v>Rat Innate and Adaptive Immune Responses</v>
      </c>
    </row>
    <row r="364" spans="1:17" x14ac:dyDescent="0.2">
      <c r="A364" s="4">
        <v>363</v>
      </c>
      <c r="B364" s="15" t="s">
        <v>1142</v>
      </c>
      <c r="C364" s="15" t="s">
        <v>537</v>
      </c>
      <c r="D364" s="2" t="s">
        <v>1896</v>
      </c>
      <c r="E364" s="2" t="s">
        <v>1142</v>
      </c>
      <c r="F364" s="2" t="s">
        <v>1231</v>
      </c>
      <c r="G364" s="9" t="s">
        <v>538</v>
      </c>
      <c r="H364" s="9">
        <f>VLOOKUP(CONCATENATE(LOWER(E364),F364),[1]Sheet2!$F:$G,2,FALSE)</f>
        <v>10034181</v>
      </c>
      <c r="I364" s="2">
        <v>4414153</v>
      </c>
      <c r="J364" s="2" t="str">
        <f>CONCATENATE("https://www.thermofisher.com/order/catalog/product/",I364)</f>
        <v>https://www.thermofisher.com/order/catalog/product/4414153</v>
      </c>
      <c r="K364" s="10" t="str">
        <f>HYPERLINK(J364,O364)</f>
        <v xml:space="preserve">Human INSULIN RECEPTOR PATHWAY </v>
      </c>
      <c r="L364" s="2">
        <v>4418798</v>
      </c>
      <c r="M364" s="2" t="str">
        <f>CONCATENATE("https://www.thermofisher.com/order/catalog/product/",L364)</f>
        <v>https://www.thermofisher.com/order/catalog/product/4418798</v>
      </c>
      <c r="N364" s="10" t="str">
        <f>HYPERLINK(M364,O364)</f>
        <v xml:space="preserve">Human INSULIN RECEPTOR PATHWAY </v>
      </c>
      <c r="O364" s="2" t="s">
        <v>1878</v>
      </c>
      <c r="P364" s="10" t="s">
        <v>1353</v>
      </c>
      <c r="Q364" s="10" t="str">
        <f t="shared" si="9"/>
        <v>Human Insulin Resistance</v>
      </c>
    </row>
    <row r="365" spans="1:17" x14ac:dyDescent="0.2">
      <c r="A365" s="4">
        <v>364</v>
      </c>
      <c r="B365" s="15" t="s">
        <v>1142</v>
      </c>
      <c r="C365" s="15" t="s">
        <v>539</v>
      </c>
      <c r="D365" s="2" t="s">
        <v>1896</v>
      </c>
      <c r="E365" s="2" t="s">
        <v>1142</v>
      </c>
      <c r="F365" s="2" t="s">
        <v>1229</v>
      </c>
      <c r="G365" s="9" t="s">
        <v>540</v>
      </c>
      <c r="H365" s="9">
        <f>VLOOKUP(CONCATENATE(LOWER(E365),F365),[1]Sheet2!$F:$G,2,FALSE)</f>
        <v>10034353</v>
      </c>
      <c r="K365" s="12" t="s">
        <v>2179</v>
      </c>
      <c r="L365" s="9"/>
      <c r="M365" s="9"/>
      <c r="N365" s="12" t="s">
        <v>2179</v>
      </c>
      <c r="P365" s="10" t="s">
        <v>1529</v>
      </c>
      <c r="Q365" s="10" t="str">
        <f t="shared" si="9"/>
        <v>Mouse Insulin Resistance</v>
      </c>
    </row>
    <row r="366" spans="1:17" x14ac:dyDescent="0.2">
      <c r="A366" s="4">
        <v>365</v>
      </c>
      <c r="B366" s="15" t="s">
        <v>1142</v>
      </c>
      <c r="C366" s="15" t="s">
        <v>541</v>
      </c>
      <c r="D366" s="2" t="s">
        <v>1896</v>
      </c>
      <c r="E366" s="2" t="s">
        <v>1142</v>
      </c>
      <c r="F366" s="2" t="s">
        <v>1230</v>
      </c>
      <c r="G366" s="9" t="s">
        <v>542</v>
      </c>
      <c r="H366" s="9">
        <f>VLOOKUP(CONCATENATE(LOWER(E366),F366),[1]Sheet2!$F:$G,2,FALSE)</f>
        <v>10046974</v>
      </c>
      <c r="K366" s="12" t="s">
        <v>2179</v>
      </c>
      <c r="L366" s="9"/>
      <c r="M366" s="9"/>
      <c r="N366" s="12" t="s">
        <v>2179</v>
      </c>
      <c r="P366" s="10" t="s">
        <v>1701</v>
      </c>
      <c r="Q366" s="10" t="str">
        <f t="shared" si="9"/>
        <v>Rat Insulin Resistance</v>
      </c>
    </row>
    <row r="367" spans="1:17" x14ac:dyDescent="0.2">
      <c r="A367" s="4">
        <v>366</v>
      </c>
      <c r="B367" s="15" t="s">
        <v>1143</v>
      </c>
      <c r="C367" s="15" t="s">
        <v>543</v>
      </c>
      <c r="D367" s="2" t="s">
        <v>1896</v>
      </c>
      <c r="E367" s="2" t="s">
        <v>1244</v>
      </c>
      <c r="F367" s="2" t="s">
        <v>1231</v>
      </c>
      <c r="G367" s="9" t="s">
        <v>544</v>
      </c>
      <c r="H367" s="9">
        <f>VLOOKUP(CONCATENATE(LOWER(E367),F367),[1]Sheet2!$F:$G,2,FALSE)</f>
        <v>10034182</v>
      </c>
      <c r="I367" s="2">
        <v>4414153</v>
      </c>
      <c r="J367" s="2" t="str">
        <f>CONCATENATE("https://www.thermofisher.com/order/catalog/product/",I367)</f>
        <v>https://www.thermofisher.com/order/catalog/product/4414153</v>
      </c>
      <c r="K367" s="10" t="str">
        <f>HYPERLINK(J367,O367)</f>
        <v xml:space="preserve">Human INSULIN RECEPTOR PATHWAY </v>
      </c>
      <c r="L367" s="2">
        <v>4418798</v>
      </c>
      <c r="M367" s="2" t="str">
        <f>CONCATENATE("https://www.thermofisher.com/order/catalog/product/",L367)</f>
        <v>https://www.thermofisher.com/order/catalog/product/4418798</v>
      </c>
      <c r="N367" s="10" t="str">
        <f>HYPERLINK(M367,O367)</f>
        <v xml:space="preserve">Human INSULIN RECEPTOR PATHWAY </v>
      </c>
      <c r="O367" s="2" t="s">
        <v>1878</v>
      </c>
      <c r="P367" s="10" t="s">
        <v>1354</v>
      </c>
      <c r="Q367" s="10" t="str">
        <f t="shared" si="9"/>
        <v>Human Insulin Signaling Pathway</v>
      </c>
    </row>
    <row r="368" spans="1:17" x14ac:dyDescent="0.2">
      <c r="A368" s="4">
        <v>367</v>
      </c>
      <c r="B368" s="15" t="s">
        <v>1143</v>
      </c>
      <c r="C368" s="15" t="s">
        <v>545</v>
      </c>
      <c r="D368" s="2" t="s">
        <v>1896</v>
      </c>
      <c r="E368" s="2" t="s">
        <v>1244</v>
      </c>
      <c r="F368" s="2" t="s">
        <v>1229</v>
      </c>
      <c r="G368" s="9" t="s">
        <v>546</v>
      </c>
      <c r="H368" s="9">
        <f>VLOOKUP(CONCATENATE(LOWER(E368),F368),[1]Sheet2!$F:$G,2,FALSE)</f>
        <v>10034354</v>
      </c>
      <c r="K368" s="12" t="s">
        <v>2179</v>
      </c>
      <c r="L368" s="9"/>
      <c r="M368" s="9"/>
      <c r="N368" s="12" t="s">
        <v>2179</v>
      </c>
      <c r="P368" s="10" t="s">
        <v>1530</v>
      </c>
      <c r="Q368" s="10" t="str">
        <f t="shared" si="9"/>
        <v>Mouse Insulin Signaling Pathway</v>
      </c>
    </row>
    <row r="369" spans="1:17" x14ac:dyDescent="0.2">
      <c r="A369" s="4">
        <v>368</v>
      </c>
      <c r="B369" s="15" t="s">
        <v>1143</v>
      </c>
      <c r="C369" s="15" t="s">
        <v>547</v>
      </c>
      <c r="D369" s="2" t="s">
        <v>1896</v>
      </c>
      <c r="E369" s="2" t="s">
        <v>1244</v>
      </c>
      <c r="F369" s="2" t="s">
        <v>1230</v>
      </c>
      <c r="G369" s="9" t="s">
        <v>548</v>
      </c>
      <c r="H369" s="9">
        <f>VLOOKUP(CONCATENATE(LOWER(E369),F369),[1]Sheet2!$F:$G,2,FALSE)</f>
        <v>10046975</v>
      </c>
      <c r="K369" s="12" t="s">
        <v>2179</v>
      </c>
      <c r="L369" s="9"/>
      <c r="M369" s="9"/>
      <c r="N369" s="12" t="s">
        <v>2179</v>
      </c>
      <c r="P369" s="10" t="s">
        <v>1702</v>
      </c>
      <c r="Q369" s="10" t="str">
        <f t="shared" si="9"/>
        <v>Rat Insulin Signaling Pathway</v>
      </c>
    </row>
    <row r="370" spans="1:17" x14ac:dyDescent="0.2">
      <c r="A370" s="4">
        <v>369</v>
      </c>
      <c r="B370" s="15" t="s">
        <v>1144</v>
      </c>
      <c r="C370" s="15" t="s">
        <v>549</v>
      </c>
      <c r="D370" s="2" t="s">
        <v>1896</v>
      </c>
      <c r="E370" s="2" t="s">
        <v>1144</v>
      </c>
      <c r="F370" s="2" t="s">
        <v>1231</v>
      </c>
      <c r="G370" s="9" t="s">
        <v>550</v>
      </c>
      <c r="H370" s="9">
        <f>VLOOKUP(CONCATENATE(LOWER(E370),F370),[1]Sheet2!$F:$G,2,FALSE)</f>
        <v>10034183</v>
      </c>
      <c r="I370" s="2">
        <v>4414154</v>
      </c>
      <c r="J370" s="2" t="str">
        <f>CONCATENATE("https://www.thermofisher.com/order/catalog/product/",I370)</f>
        <v>https://www.thermofisher.com/order/catalog/product/4414154</v>
      </c>
      <c r="K370" s="10" t="str">
        <f>HYPERLINK(J370,O370)</f>
        <v>Human Interferon Pathway</v>
      </c>
      <c r="L370" s="2">
        <v>4418799</v>
      </c>
      <c r="M370" s="2" t="str">
        <f>CONCATENATE("https://www.thermofisher.com/order/catalog/product/",L370)</f>
        <v>https://www.thermofisher.com/order/catalog/product/4418799</v>
      </c>
      <c r="N370" s="10" t="str">
        <f>HYPERLINK(M370,O370)</f>
        <v>Human Interferon Pathway</v>
      </c>
      <c r="O370" s="2" t="s">
        <v>1850</v>
      </c>
      <c r="P370" s="10" t="s">
        <v>1355</v>
      </c>
      <c r="Q370" s="10" t="str">
        <f t="shared" si="9"/>
        <v>Human Interferons and Receptors</v>
      </c>
    </row>
    <row r="371" spans="1:17" x14ac:dyDescent="0.2">
      <c r="A371" s="4">
        <v>370</v>
      </c>
      <c r="B371" s="15" t="s">
        <v>1144</v>
      </c>
      <c r="C371" s="15" t="s">
        <v>551</v>
      </c>
      <c r="D371" s="2" t="s">
        <v>1896</v>
      </c>
      <c r="E371" s="2" t="s">
        <v>1144</v>
      </c>
      <c r="F371" s="2" t="s">
        <v>1229</v>
      </c>
      <c r="G371" s="9" t="s">
        <v>552</v>
      </c>
      <c r="H371" s="9">
        <f>VLOOKUP(CONCATENATE(LOWER(E371),F371),[1]Sheet2!$F:$G,2,FALSE)</f>
        <v>10034355</v>
      </c>
      <c r="K371" s="12" t="s">
        <v>2179</v>
      </c>
      <c r="L371" s="9"/>
      <c r="M371" s="9"/>
      <c r="N371" s="12" t="s">
        <v>2179</v>
      </c>
      <c r="P371" s="10" t="s">
        <v>1531</v>
      </c>
      <c r="Q371" s="10" t="str">
        <f t="shared" si="9"/>
        <v>Mouse Interferons and Receptors</v>
      </c>
    </row>
    <row r="372" spans="1:17" x14ac:dyDescent="0.2">
      <c r="A372" s="4">
        <v>371</v>
      </c>
      <c r="B372" s="15" t="s">
        <v>1144</v>
      </c>
      <c r="C372" s="15" t="s">
        <v>553</v>
      </c>
      <c r="D372" s="2" t="s">
        <v>1896</v>
      </c>
      <c r="E372" s="2" t="s">
        <v>1144</v>
      </c>
      <c r="F372" s="2" t="s">
        <v>1230</v>
      </c>
      <c r="G372" s="9" t="s">
        <v>554</v>
      </c>
      <c r="H372" s="9">
        <f>VLOOKUP(CONCATENATE(LOWER(E372),F372),[1]Sheet2!$F:$G,2,FALSE)</f>
        <v>10046976</v>
      </c>
      <c r="K372" s="12" t="s">
        <v>2179</v>
      </c>
      <c r="L372" s="9"/>
      <c r="M372" s="9"/>
      <c r="N372" s="12" t="s">
        <v>2179</v>
      </c>
      <c r="P372" s="10" t="s">
        <v>1703</v>
      </c>
      <c r="Q372" s="10" t="str">
        <f t="shared" si="9"/>
        <v>Rat Interferons and Receptors</v>
      </c>
    </row>
    <row r="373" spans="1:17" x14ac:dyDescent="0.2">
      <c r="A373" s="4">
        <v>372</v>
      </c>
      <c r="B373" s="15" t="s">
        <v>1145</v>
      </c>
      <c r="C373" s="15" t="s">
        <v>555</v>
      </c>
      <c r="D373" s="2" t="s">
        <v>1896</v>
      </c>
      <c r="E373" s="2" t="s">
        <v>1799</v>
      </c>
      <c r="F373" s="2" t="s">
        <v>1231</v>
      </c>
      <c r="G373" s="9" t="s">
        <v>556</v>
      </c>
      <c r="H373" s="9">
        <f>VLOOKUP(CONCATENATE(LOWER(E373),F373),[1]Sheet2!$F:$G,2,FALSE)</f>
        <v>10034184</v>
      </c>
      <c r="I373" s="2">
        <v>4414156</v>
      </c>
      <c r="J373" s="2" t="str">
        <f>CONCATENATE("https://www.thermofisher.com/order/catalog/product/",I373)</f>
        <v>https://www.thermofisher.com/order/catalog/product/4414156</v>
      </c>
      <c r="K373" s="10" t="str">
        <f>HYPERLINK(J373,O373)</f>
        <v xml:space="preserve">Human JAK-STAT PATHWAY </v>
      </c>
      <c r="L373" s="2">
        <v>4418801</v>
      </c>
      <c r="M373" s="2" t="str">
        <f>CONCATENATE("https://www.thermofisher.com/order/catalog/product/",L373)</f>
        <v>https://www.thermofisher.com/order/catalog/product/4418801</v>
      </c>
      <c r="N373" s="10" t="str">
        <f>HYPERLINK(M373,O373)</f>
        <v xml:space="preserve">Human JAK-STAT PATHWAY </v>
      </c>
      <c r="O373" s="2" t="s">
        <v>1880</v>
      </c>
      <c r="P373" s="10" t="s">
        <v>1356</v>
      </c>
      <c r="Q373" s="10" t="str">
        <f t="shared" si="9"/>
        <v>Human JAK/STAT Signaling Pathway</v>
      </c>
    </row>
    <row r="374" spans="1:17" x14ac:dyDescent="0.2">
      <c r="A374" s="4">
        <v>373</v>
      </c>
      <c r="B374" s="15" t="s">
        <v>1145</v>
      </c>
      <c r="C374" s="15" t="s">
        <v>557</v>
      </c>
      <c r="D374" s="2" t="s">
        <v>1896</v>
      </c>
      <c r="E374" s="2" t="s">
        <v>1799</v>
      </c>
      <c r="F374" s="2" t="s">
        <v>1229</v>
      </c>
      <c r="G374" s="9" t="s">
        <v>558</v>
      </c>
      <c r="H374" s="9">
        <f>VLOOKUP(CONCATENATE(LOWER(E374),F374),[1]Sheet2!$F:$G,2,FALSE)</f>
        <v>10047259</v>
      </c>
      <c r="K374" s="12" t="s">
        <v>2179</v>
      </c>
      <c r="L374" s="9"/>
      <c r="M374" s="9"/>
      <c r="N374" s="12" t="s">
        <v>2179</v>
      </c>
      <c r="P374" s="10" t="s">
        <v>1532</v>
      </c>
      <c r="Q374" s="10" t="str">
        <f t="shared" si="9"/>
        <v>Mouse JAK/STAT Signaling Pathway</v>
      </c>
    </row>
    <row r="375" spans="1:17" x14ac:dyDescent="0.2">
      <c r="A375" s="4">
        <v>374</v>
      </c>
      <c r="B375" s="15" t="s">
        <v>1145</v>
      </c>
      <c r="C375" s="15" t="s">
        <v>559</v>
      </c>
      <c r="D375" s="2" t="s">
        <v>1896</v>
      </c>
      <c r="E375" s="2" t="s">
        <v>1799</v>
      </c>
      <c r="F375" s="2" t="s">
        <v>1230</v>
      </c>
      <c r="G375" s="9" t="s">
        <v>560</v>
      </c>
      <c r="H375" s="9">
        <f>VLOOKUP(CONCATENATE(LOWER(E375),F375),[1]Sheet2!$F:$G,2,FALSE)</f>
        <v>10046977</v>
      </c>
      <c r="K375" s="12" t="s">
        <v>2179</v>
      </c>
      <c r="L375" s="9"/>
      <c r="M375" s="9"/>
      <c r="N375" s="12" t="s">
        <v>2179</v>
      </c>
      <c r="P375" s="10" t="s">
        <v>1704</v>
      </c>
      <c r="Q375" s="10" t="str">
        <f t="shared" si="9"/>
        <v>Rat JAK/STAT Signaling Pathway</v>
      </c>
    </row>
    <row r="376" spans="1:17" x14ac:dyDescent="0.2">
      <c r="A376" s="4">
        <v>375</v>
      </c>
      <c r="B376" s="15" t="s">
        <v>2111</v>
      </c>
      <c r="C376" s="15" t="s">
        <v>2112</v>
      </c>
      <c r="D376" s="2" t="s">
        <v>1896</v>
      </c>
      <c r="E376" s="2" t="s">
        <v>2111</v>
      </c>
      <c r="F376" s="8" t="s">
        <v>1231</v>
      </c>
      <c r="G376" s="12" t="s">
        <v>2179</v>
      </c>
      <c r="H376" s="9">
        <v>10035480</v>
      </c>
      <c r="K376" s="12" t="s">
        <v>2179</v>
      </c>
      <c r="L376" s="9"/>
      <c r="M376" s="9"/>
      <c r="N376" s="12" t="s">
        <v>2179</v>
      </c>
      <c r="P376" s="2" t="s">
        <v>2113</v>
      </c>
      <c r="Q376" s="10" t="str">
        <f t="shared" si="9"/>
        <v>Human Lentivirus infections</v>
      </c>
    </row>
    <row r="377" spans="1:17" x14ac:dyDescent="0.2">
      <c r="A377" s="4">
        <v>376</v>
      </c>
      <c r="B377" s="15" t="s">
        <v>2111</v>
      </c>
      <c r="C377" s="15" t="s">
        <v>2114</v>
      </c>
      <c r="D377" s="2" t="s">
        <v>1896</v>
      </c>
      <c r="E377" s="2" t="s">
        <v>2111</v>
      </c>
      <c r="F377" s="8" t="s">
        <v>1229</v>
      </c>
      <c r="G377" s="12" t="s">
        <v>2179</v>
      </c>
      <c r="H377" s="9">
        <v>10036985</v>
      </c>
      <c r="K377" s="12" t="s">
        <v>2179</v>
      </c>
      <c r="L377" s="9"/>
      <c r="M377" s="9"/>
      <c r="N377" s="12" t="s">
        <v>2179</v>
      </c>
      <c r="P377" s="2" t="s">
        <v>2115</v>
      </c>
      <c r="Q377" s="10" t="str">
        <f t="shared" si="9"/>
        <v>Mouse Lentivirus infections</v>
      </c>
    </row>
    <row r="378" spans="1:17" x14ac:dyDescent="0.2">
      <c r="A378" s="4">
        <v>377</v>
      </c>
      <c r="B378" s="15" t="s">
        <v>2111</v>
      </c>
      <c r="C378" s="15" t="s">
        <v>2116</v>
      </c>
      <c r="D378" s="2" t="s">
        <v>1896</v>
      </c>
      <c r="E378" s="2" t="s">
        <v>2111</v>
      </c>
      <c r="F378" s="8" t="s">
        <v>1230</v>
      </c>
      <c r="G378" s="12" t="s">
        <v>2179</v>
      </c>
      <c r="H378" s="9">
        <v>10045293</v>
      </c>
      <c r="K378" s="12" t="s">
        <v>2179</v>
      </c>
      <c r="L378" s="9"/>
      <c r="M378" s="9"/>
      <c r="N378" s="12" t="s">
        <v>2179</v>
      </c>
      <c r="P378" s="2" t="s">
        <v>2117</v>
      </c>
      <c r="Q378" s="10" t="str">
        <f t="shared" si="9"/>
        <v>Rat Lentivirus infections</v>
      </c>
    </row>
    <row r="379" spans="1:17" x14ac:dyDescent="0.2">
      <c r="A379" s="4">
        <v>378</v>
      </c>
      <c r="B379" s="15" t="s">
        <v>1146</v>
      </c>
      <c r="C379" s="15" t="s">
        <v>561</v>
      </c>
      <c r="D379" s="2" t="s">
        <v>1896</v>
      </c>
      <c r="E379" s="2" t="s">
        <v>1245</v>
      </c>
      <c r="F379" s="2" t="s">
        <v>1231</v>
      </c>
      <c r="G379" s="9" t="s">
        <v>562</v>
      </c>
      <c r="H379" s="12" t="s">
        <v>2179</v>
      </c>
      <c r="K379" s="12" t="s">
        <v>2179</v>
      </c>
      <c r="L379" s="9"/>
      <c r="M379" s="9"/>
      <c r="N379" s="12" t="s">
        <v>2179</v>
      </c>
      <c r="P379" s="10" t="s">
        <v>1357</v>
      </c>
      <c r="Q379" s="10" t="str">
        <f t="shared" si="9"/>
        <v>Human let-7 Targets</v>
      </c>
    </row>
    <row r="380" spans="1:17" x14ac:dyDescent="0.2">
      <c r="A380" s="4">
        <v>379</v>
      </c>
      <c r="B380" s="15" t="s">
        <v>1146</v>
      </c>
      <c r="C380" s="15" t="s">
        <v>563</v>
      </c>
      <c r="D380" s="2" t="s">
        <v>1896</v>
      </c>
      <c r="E380" s="2" t="s">
        <v>1245</v>
      </c>
      <c r="F380" s="2" t="s">
        <v>1229</v>
      </c>
      <c r="G380" s="9" t="s">
        <v>564</v>
      </c>
      <c r="H380" s="12" t="s">
        <v>2179</v>
      </c>
      <c r="K380" s="12" t="s">
        <v>2179</v>
      </c>
      <c r="L380" s="9"/>
      <c r="M380" s="9"/>
      <c r="N380" s="12" t="s">
        <v>2179</v>
      </c>
      <c r="P380" s="10" t="s">
        <v>1533</v>
      </c>
      <c r="Q380" s="10" t="str">
        <f t="shared" si="9"/>
        <v>Mouse let-7 Targets</v>
      </c>
    </row>
    <row r="381" spans="1:17" x14ac:dyDescent="0.2">
      <c r="A381" s="4">
        <v>380</v>
      </c>
      <c r="B381" s="15" t="s">
        <v>1146</v>
      </c>
      <c r="C381" s="15" t="s">
        <v>565</v>
      </c>
      <c r="D381" s="2" t="s">
        <v>1896</v>
      </c>
      <c r="E381" s="2" t="s">
        <v>1245</v>
      </c>
      <c r="F381" s="2" t="s">
        <v>1230</v>
      </c>
      <c r="G381" s="9" t="s">
        <v>566</v>
      </c>
      <c r="H381" s="12" t="s">
        <v>2179</v>
      </c>
      <c r="K381" s="12" t="s">
        <v>2179</v>
      </c>
      <c r="L381" s="9"/>
      <c r="M381" s="9"/>
      <c r="N381" s="12" t="s">
        <v>2179</v>
      </c>
      <c r="P381" s="10" t="s">
        <v>1705</v>
      </c>
      <c r="Q381" s="10" t="str">
        <f t="shared" si="9"/>
        <v>Rat let-7 Targets</v>
      </c>
    </row>
    <row r="382" spans="1:17" x14ac:dyDescent="0.2">
      <c r="A382" s="4">
        <v>381</v>
      </c>
      <c r="B382" s="15" t="s">
        <v>1147</v>
      </c>
      <c r="C382" s="15" t="s">
        <v>567</v>
      </c>
      <c r="D382" s="2" t="s">
        <v>1896</v>
      </c>
      <c r="E382" s="2" t="s">
        <v>1147</v>
      </c>
      <c r="F382" s="2" t="s">
        <v>1231</v>
      </c>
      <c r="G382" s="9" t="s">
        <v>568</v>
      </c>
      <c r="H382" s="9">
        <f>VLOOKUP(CONCATENATE(LOWER(E382),F382),[1]Sheet2!$F:$G,2,FALSE)</f>
        <v>10034185</v>
      </c>
      <c r="K382" s="12" t="s">
        <v>2179</v>
      </c>
      <c r="L382" s="9"/>
      <c r="M382" s="9"/>
      <c r="N382" s="12" t="s">
        <v>2179</v>
      </c>
      <c r="P382" s="10" t="s">
        <v>1358</v>
      </c>
      <c r="Q382" s="10" t="str">
        <f t="shared" si="9"/>
        <v>Human Leukemia</v>
      </c>
    </row>
    <row r="383" spans="1:17" x14ac:dyDescent="0.2">
      <c r="A383" s="4">
        <v>382</v>
      </c>
      <c r="B383" s="15" t="s">
        <v>1147</v>
      </c>
      <c r="C383" s="15" t="s">
        <v>569</v>
      </c>
      <c r="D383" s="2" t="s">
        <v>1896</v>
      </c>
      <c r="E383" s="2" t="s">
        <v>1147</v>
      </c>
      <c r="F383" s="2" t="s">
        <v>1229</v>
      </c>
      <c r="G383" s="9" t="s">
        <v>570</v>
      </c>
      <c r="H383" s="9">
        <f>VLOOKUP(CONCATENATE(LOWER(E383),F383),[1]Sheet2!$F:$G,2,FALSE)</f>
        <v>10034357</v>
      </c>
      <c r="K383" s="12" t="s">
        <v>2179</v>
      </c>
      <c r="L383" s="9"/>
      <c r="M383" s="9"/>
      <c r="N383" s="12" t="s">
        <v>2179</v>
      </c>
      <c r="P383" s="10" t="s">
        <v>1534</v>
      </c>
      <c r="Q383" s="10" t="str">
        <f t="shared" si="9"/>
        <v>Mouse Leukemia</v>
      </c>
    </row>
    <row r="384" spans="1:17" x14ac:dyDescent="0.2">
      <c r="A384" s="4">
        <v>383</v>
      </c>
      <c r="B384" s="15" t="s">
        <v>1147</v>
      </c>
      <c r="C384" s="15" t="s">
        <v>571</v>
      </c>
      <c r="D384" s="2" t="s">
        <v>1896</v>
      </c>
      <c r="E384" s="2" t="s">
        <v>1147</v>
      </c>
      <c r="F384" s="2" t="s">
        <v>1230</v>
      </c>
      <c r="G384" s="9" t="s">
        <v>572</v>
      </c>
      <c r="H384" s="9">
        <f>VLOOKUP(CONCATENATE(LOWER(E384),F384),[1]Sheet2!$F:$G,2,FALSE)</f>
        <v>10046978</v>
      </c>
      <c r="K384" s="12" t="s">
        <v>2179</v>
      </c>
      <c r="L384" s="9"/>
      <c r="M384" s="9"/>
      <c r="N384" s="12" t="s">
        <v>2179</v>
      </c>
      <c r="P384" s="10" t="s">
        <v>1706</v>
      </c>
      <c r="Q384" s="10" t="str">
        <f t="shared" si="9"/>
        <v>Rat Leukemia</v>
      </c>
    </row>
    <row r="385" spans="1:17" x14ac:dyDescent="0.2">
      <c r="A385" s="4">
        <v>384</v>
      </c>
      <c r="B385" s="15" t="s">
        <v>1148</v>
      </c>
      <c r="C385" s="15" t="s">
        <v>573</v>
      </c>
      <c r="D385" s="2" t="s">
        <v>1896</v>
      </c>
      <c r="E385" s="2" t="s">
        <v>1148</v>
      </c>
      <c r="F385" s="2" t="s">
        <v>1231</v>
      </c>
      <c r="G385" s="9" t="s">
        <v>574</v>
      </c>
      <c r="H385" s="9">
        <f>VLOOKUP(CONCATENATE(LOWER(E385),F385),[1]Sheet2!$F:$G,2,FALSE)</f>
        <v>10034186</v>
      </c>
      <c r="K385" s="12" t="s">
        <v>2179</v>
      </c>
      <c r="L385" s="9"/>
      <c r="M385" s="9"/>
      <c r="N385" s="12" t="s">
        <v>2179</v>
      </c>
      <c r="P385" s="10" t="s">
        <v>1359</v>
      </c>
      <c r="Q385" s="10" t="str">
        <f t="shared" si="9"/>
        <v>Human Lipoprotein Signaling and Cholesterol Metabolism</v>
      </c>
    </row>
    <row r="386" spans="1:17" x14ac:dyDescent="0.2">
      <c r="A386" s="4">
        <v>385</v>
      </c>
      <c r="B386" s="15" t="s">
        <v>1148</v>
      </c>
      <c r="C386" s="15" t="s">
        <v>575</v>
      </c>
      <c r="D386" s="2" t="s">
        <v>1896</v>
      </c>
      <c r="E386" s="2" t="s">
        <v>1148</v>
      </c>
      <c r="F386" s="2" t="s">
        <v>1229</v>
      </c>
      <c r="G386" s="9" t="s">
        <v>576</v>
      </c>
      <c r="H386" s="9">
        <f>VLOOKUP(CONCATENATE(LOWER(E386),F386),[1]Sheet2!$F:$G,2,FALSE)</f>
        <v>10034358</v>
      </c>
      <c r="K386" s="12" t="s">
        <v>2179</v>
      </c>
      <c r="L386" s="9"/>
      <c r="M386" s="9"/>
      <c r="N386" s="12" t="s">
        <v>2179</v>
      </c>
      <c r="P386" s="10" t="s">
        <v>1535</v>
      </c>
      <c r="Q386" s="10" t="str">
        <f t="shared" si="9"/>
        <v>Mouse Lipoprotein Signaling and Cholesterol Metabolism</v>
      </c>
    </row>
    <row r="387" spans="1:17" x14ac:dyDescent="0.2">
      <c r="A387" s="4">
        <v>386</v>
      </c>
      <c r="B387" s="15" t="s">
        <v>1148</v>
      </c>
      <c r="C387" s="15" t="s">
        <v>577</v>
      </c>
      <c r="D387" s="2" t="s">
        <v>1896</v>
      </c>
      <c r="E387" s="2" t="s">
        <v>1148</v>
      </c>
      <c r="F387" s="2" t="s">
        <v>1230</v>
      </c>
      <c r="G387" s="9" t="s">
        <v>578</v>
      </c>
      <c r="H387" s="9">
        <f>VLOOKUP(CONCATENATE(LOWER(E387),F387),[1]Sheet2!$F:$G,2,FALSE)</f>
        <v>10046979</v>
      </c>
      <c r="K387" s="12" t="s">
        <v>2179</v>
      </c>
      <c r="L387" s="9"/>
      <c r="M387" s="9"/>
      <c r="N387" s="12" t="s">
        <v>2179</v>
      </c>
      <c r="P387" s="10" t="s">
        <v>1707</v>
      </c>
      <c r="Q387" s="10" t="str">
        <f t="shared" si="9"/>
        <v>Rat Lipoprotein Signaling and Cholesterol Metabolism</v>
      </c>
    </row>
    <row r="388" spans="1:17" x14ac:dyDescent="0.2">
      <c r="A388" s="4">
        <v>387</v>
      </c>
      <c r="B388" s="15" t="s">
        <v>1149</v>
      </c>
      <c r="C388" s="15" t="s">
        <v>579</v>
      </c>
      <c r="D388" s="2" t="s">
        <v>1896</v>
      </c>
      <c r="E388" s="2" t="s">
        <v>1149</v>
      </c>
      <c r="F388" s="2" t="s">
        <v>1231</v>
      </c>
      <c r="G388" s="9" t="s">
        <v>580</v>
      </c>
      <c r="H388" s="9">
        <f>VLOOKUP(CONCATENATE(LOWER(E388),F388),[1]Sheet2!$F:$G,2,FALSE)</f>
        <v>10034187</v>
      </c>
      <c r="K388" s="12" t="s">
        <v>2179</v>
      </c>
      <c r="L388" s="9"/>
      <c r="M388" s="9"/>
      <c r="N388" s="12" t="s">
        <v>2179</v>
      </c>
      <c r="P388" s="10" t="s">
        <v>1360</v>
      </c>
      <c r="Q388" s="10" t="str">
        <f t="shared" si="9"/>
        <v>Human Liver Cancer</v>
      </c>
    </row>
    <row r="389" spans="1:17" x14ac:dyDescent="0.2">
      <c r="A389" s="4">
        <v>388</v>
      </c>
      <c r="B389" s="15" t="s">
        <v>1149</v>
      </c>
      <c r="C389" s="15" t="s">
        <v>581</v>
      </c>
      <c r="D389" s="2" t="s">
        <v>1896</v>
      </c>
      <c r="E389" s="2" t="s">
        <v>1149</v>
      </c>
      <c r="F389" s="2" t="s">
        <v>1229</v>
      </c>
      <c r="G389" s="9" t="s">
        <v>582</v>
      </c>
      <c r="H389" s="9">
        <f>VLOOKUP(CONCATENATE(LOWER(E389),F389),[1]Sheet2!$F:$G,2,FALSE)</f>
        <v>10034359</v>
      </c>
      <c r="K389" s="12" t="s">
        <v>2179</v>
      </c>
      <c r="L389" s="9"/>
      <c r="M389" s="9"/>
      <c r="N389" s="12" t="s">
        <v>2179</v>
      </c>
      <c r="P389" s="10" t="s">
        <v>1536</v>
      </c>
      <c r="Q389" s="10" t="str">
        <f t="shared" ref="Q389:Q452" si="10">HYPERLINK(P389,CONCATENATE(F389," ",E389))</f>
        <v>Mouse Liver Cancer</v>
      </c>
    </row>
    <row r="390" spans="1:17" x14ac:dyDescent="0.2">
      <c r="A390" s="4">
        <v>389</v>
      </c>
      <c r="B390" s="15" t="s">
        <v>1149</v>
      </c>
      <c r="C390" s="15" t="s">
        <v>583</v>
      </c>
      <c r="D390" s="2" t="s">
        <v>1896</v>
      </c>
      <c r="E390" s="2" t="s">
        <v>1149</v>
      </c>
      <c r="F390" s="2" t="s">
        <v>1230</v>
      </c>
      <c r="G390" s="9" t="s">
        <v>584</v>
      </c>
      <c r="H390" s="9">
        <f>VLOOKUP(CONCATENATE(LOWER(E390),F390),[1]Sheet2!$F:$G,2,FALSE)</f>
        <v>10046980</v>
      </c>
      <c r="K390" s="12" t="s">
        <v>2179</v>
      </c>
      <c r="L390" s="9"/>
      <c r="M390" s="9"/>
      <c r="N390" s="12" t="s">
        <v>2179</v>
      </c>
      <c r="P390" s="10" t="s">
        <v>1708</v>
      </c>
      <c r="Q390" s="10" t="str">
        <f t="shared" si="10"/>
        <v>Rat Liver Cancer</v>
      </c>
    </row>
    <row r="391" spans="1:17" x14ac:dyDescent="0.2">
      <c r="A391" s="4">
        <v>390</v>
      </c>
      <c r="B391" s="15" t="s">
        <v>1150</v>
      </c>
      <c r="C391" s="15" t="s">
        <v>585</v>
      </c>
      <c r="D391" s="2" t="s">
        <v>1896</v>
      </c>
      <c r="E391" s="2" t="s">
        <v>1150</v>
      </c>
      <c r="F391" s="2" t="s">
        <v>1231</v>
      </c>
      <c r="G391" s="9" t="s">
        <v>586</v>
      </c>
      <c r="H391" s="9">
        <f>VLOOKUP(CONCATENATE(LOWER(E391),F391),[1]Sheet2!$F:$G,2,FALSE)</f>
        <v>10034188</v>
      </c>
      <c r="K391" s="12" t="s">
        <v>2179</v>
      </c>
      <c r="L391" s="9"/>
      <c r="M391" s="9"/>
      <c r="N391" s="12" t="s">
        <v>2179</v>
      </c>
      <c r="P391" s="10" t="s">
        <v>1361</v>
      </c>
      <c r="Q391" s="10" t="str">
        <f t="shared" si="10"/>
        <v>Human Lung Cancer</v>
      </c>
    </row>
    <row r="392" spans="1:17" x14ac:dyDescent="0.2">
      <c r="A392" s="4">
        <v>391</v>
      </c>
      <c r="B392" s="15" t="s">
        <v>1150</v>
      </c>
      <c r="C392" s="15" t="s">
        <v>587</v>
      </c>
      <c r="D392" s="2" t="s">
        <v>1896</v>
      </c>
      <c r="E392" s="2" t="s">
        <v>1150</v>
      </c>
      <c r="F392" s="2" t="s">
        <v>1229</v>
      </c>
      <c r="G392" s="9" t="s">
        <v>588</v>
      </c>
      <c r="H392" s="9">
        <f>VLOOKUP(CONCATENATE(LOWER(E392),F392),[1]Sheet2!$F:$G,2,FALSE)</f>
        <v>10034360</v>
      </c>
      <c r="K392" s="12" t="s">
        <v>2179</v>
      </c>
      <c r="L392" s="9"/>
      <c r="M392" s="9"/>
      <c r="N392" s="12" t="s">
        <v>2179</v>
      </c>
      <c r="P392" s="10" t="s">
        <v>1537</v>
      </c>
      <c r="Q392" s="10" t="str">
        <f t="shared" si="10"/>
        <v>Mouse Lung Cancer</v>
      </c>
    </row>
    <row r="393" spans="1:17" x14ac:dyDescent="0.2">
      <c r="A393" s="4">
        <v>392</v>
      </c>
      <c r="B393" s="15" t="s">
        <v>1150</v>
      </c>
      <c r="C393" s="15" t="s">
        <v>589</v>
      </c>
      <c r="D393" s="2" t="s">
        <v>1896</v>
      </c>
      <c r="E393" s="2" t="s">
        <v>1150</v>
      </c>
      <c r="F393" s="2" t="s">
        <v>1230</v>
      </c>
      <c r="G393" s="9" t="s">
        <v>590</v>
      </c>
      <c r="H393" s="9">
        <f>VLOOKUP(CONCATENATE(LOWER(E393),F393),[1]Sheet2!$F:$G,2,FALSE)</f>
        <v>10046981</v>
      </c>
      <c r="K393" s="12" t="s">
        <v>2179</v>
      </c>
      <c r="L393" s="9"/>
      <c r="M393" s="9"/>
      <c r="N393" s="12" t="s">
        <v>2179</v>
      </c>
      <c r="P393" s="10" t="s">
        <v>1709</v>
      </c>
      <c r="Q393" s="10" t="str">
        <f t="shared" si="10"/>
        <v>Rat Lung Cancer</v>
      </c>
    </row>
    <row r="394" spans="1:17" x14ac:dyDescent="0.2">
      <c r="A394" s="4">
        <v>393</v>
      </c>
      <c r="B394" s="15" t="s">
        <v>1151</v>
      </c>
      <c r="C394" s="15" t="s">
        <v>591</v>
      </c>
      <c r="D394" s="2" t="s">
        <v>1896</v>
      </c>
      <c r="E394" s="2" t="s">
        <v>1151</v>
      </c>
      <c r="F394" s="2" t="s">
        <v>1231</v>
      </c>
      <c r="G394" s="9" t="s">
        <v>592</v>
      </c>
      <c r="H394" s="9">
        <f>VLOOKUP(CONCATENATE(LOWER(E394),F394),[1]Sheet2!$F:$G,2,FALSE)</f>
        <v>10034189</v>
      </c>
      <c r="K394" s="12" t="s">
        <v>2179</v>
      </c>
      <c r="L394" s="9"/>
      <c r="M394" s="9"/>
      <c r="N394" s="12" t="s">
        <v>2179</v>
      </c>
      <c r="P394" s="10" t="s">
        <v>1362</v>
      </c>
      <c r="Q394" s="10" t="str">
        <f t="shared" si="10"/>
        <v>Human Lymphoma</v>
      </c>
    </row>
    <row r="395" spans="1:17" x14ac:dyDescent="0.2">
      <c r="A395" s="4">
        <v>394</v>
      </c>
      <c r="B395" s="15" t="s">
        <v>1151</v>
      </c>
      <c r="C395" s="15" t="s">
        <v>593</v>
      </c>
      <c r="D395" s="2" t="s">
        <v>1896</v>
      </c>
      <c r="E395" s="2" t="s">
        <v>1151</v>
      </c>
      <c r="F395" s="2" t="s">
        <v>1229</v>
      </c>
      <c r="G395" s="9" t="s">
        <v>594</v>
      </c>
      <c r="H395" s="9">
        <f>VLOOKUP(CONCATENATE(LOWER(E395),F395),[1]Sheet2!$F:$G,2,FALSE)</f>
        <v>10034361</v>
      </c>
      <c r="K395" s="12" t="s">
        <v>2179</v>
      </c>
      <c r="L395" s="9"/>
      <c r="M395" s="9"/>
      <c r="N395" s="12" t="s">
        <v>2179</v>
      </c>
      <c r="P395" s="10" t="s">
        <v>1538</v>
      </c>
      <c r="Q395" s="10" t="str">
        <f t="shared" si="10"/>
        <v>Mouse Lymphoma</v>
      </c>
    </row>
    <row r="396" spans="1:17" x14ac:dyDescent="0.2">
      <c r="A396" s="4">
        <v>395</v>
      </c>
      <c r="B396" s="15" t="s">
        <v>1151</v>
      </c>
      <c r="C396" s="15" t="s">
        <v>595</v>
      </c>
      <c r="D396" s="2" t="s">
        <v>1896</v>
      </c>
      <c r="E396" s="2" t="s">
        <v>1151</v>
      </c>
      <c r="F396" s="2" t="s">
        <v>1230</v>
      </c>
      <c r="G396" s="9" t="s">
        <v>596</v>
      </c>
      <c r="H396" s="9">
        <f>VLOOKUP(CONCATENATE(LOWER(E396),F396),[1]Sheet2!$F:$G,2,FALSE)</f>
        <v>10046982</v>
      </c>
      <c r="K396" s="12" t="s">
        <v>2179</v>
      </c>
      <c r="L396" s="9"/>
      <c r="M396" s="9"/>
      <c r="N396" s="12" t="s">
        <v>2179</v>
      </c>
      <c r="P396" s="10" t="s">
        <v>1710</v>
      </c>
      <c r="Q396" s="10" t="str">
        <f t="shared" si="10"/>
        <v>Rat Lymphoma</v>
      </c>
    </row>
    <row r="397" spans="1:17" x14ac:dyDescent="0.2">
      <c r="A397" s="4">
        <v>396</v>
      </c>
      <c r="B397" s="15" t="s">
        <v>1152</v>
      </c>
      <c r="C397" s="15" t="s">
        <v>597</v>
      </c>
      <c r="D397" s="2" t="s">
        <v>1896</v>
      </c>
      <c r="E397" s="2" t="s">
        <v>1152</v>
      </c>
      <c r="F397" s="2" t="s">
        <v>1231</v>
      </c>
      <c r="G397" s="9" t="s">
        <v>598</v>
      </c>
      <c r="H397" s="9">
        <f>VLOOKUP(CONCATENATE(LOWER(E397),F397),[1]Sheet2!$F:$G,2,FALSE)</f>
        <v>10047247</v>
      </c>
      <c r="K397" s="12" t="s">
        <v>2179</v>
      </c>
      <c r="L397" s="9"/>
      <c r="M397" s="9"/>
      <c r="N397" s="12" t="s">
        <v>2179</v>
      </c>
      <c r="P397" s="10" t="s">
        <v>1363</v>
      </c>
      <c r="Q397" s="10" t="str">
        <f t="shared" si="10"/>
        <v>Human Macular Degeneration</v>
      </c>
    </row>
    <row r="398" spans="1:17" x14ac:dyDescent="0.2">
      <c r="A398" s="4">
        <v>397</v>
      </c>
      <c r="B398" s="15" t="s">
        <v>1152</v>
      </c>
      <c r="C398" s="15" t="s">
        <v>599</v>
      </c>
      <c r="D398" s="2" t="s">
        <v>1896</v>
      </c>
      <c r="E398" s="2" t="s">
        <v>1152</v>
      </c>
      <c r="F398" s="2" t="s">
        <v>1229</v>
      </c>
      <c r="G398" s="9" t="s">
        <v>600</v>
      </c>
      <c r="H398" s="9">
        <f>VLOOKUP(CONCATENATE(LOWER(E398),F398),[1]Sheet2!$F:$G,2,FALSE)</f>
        <v>10047249</v>
      </c>
      <c r="K398" s="12" t="s">
        <v>2179</v>
      </c>
      <c r="L398" s="9"/>
      <c r="M398" s="9"/>
      <c r="N398" s="12" t="s">
        <v>2179</v>
      </c>
      <c r="P398" s="10" t="s">
        <v>1539</v>
      </c>
      <c r="Q398" s="10" t="str">
        <f t="shared" si="10"/>
        <v>Mouse Macular Degeneration</v>
      </c>
    </row>
    <row r="399" spans="1:17" x14ac:dyDescent="0.2">
      <c r="A399" s="4">
        <v>398</v>
      </c>
      <c r="B399" s="15" t="s">
        <v>1152</v>
      </c>
      <c r="C399" s="15" t="s">
        <v>601</v>
      </c>
      <c r="D399" s="2" t="s">
        <v>1896</v>
      </c>
      <c r="E399" s="2" t="s">
        <v>1152</v>
      </c>
      <c r="F399" s="2" t="s">
        <v>1230</v>
      </c>
      <c r="G399" s="9" t="s">
        <v>602</v>
      </c>
      <c r="H399" s="9">
        <f>VLOOKUP(CONCATENATE(LOWER(E399),F399),[1]Sheet2!$F:$G,2,FALSE)</f>
        <v>10046983</v>
      </c>
      <c r="K399" s="12" t="s">
        <v>2179</v>
      </c>
      <c r="L399" s="9"/>
      <c r="M399" s="9"/>
      <c r="N399" s="12" t="s">
        <v>2179</v>
      </c>
      <c r="P399" s="10" t="s">
        <v>1711</v>
      </c>
      <c r="Q399" s="10" t="str">
        <f t="shared" si="10"/>
        <v>Rat Macular Degeneration</v>
      </c>
    </row>
    <row r="400" spans="1:17" x14ac:dyDescent="0.2">
      <c r="A400" s="4">
        <v>399</v>
      </c>
      <c r="B400" s="15" t="s">
        <v>1153</v>
      </c>
      <c r="C400" s="15" t="s">
        <v>603</v>
      </c>
      <c r="D400" s="2" t="s">
        <v>1896</v>
      </c>
      <c r="E400" s="2" t="s">
        <v>1153</v>
      </c>
      <c r="F400" s="2" t="s">
        <v>1231</v>
      </c>
      <c r="G400" s="9" t="s">
        <v>604</v>
      </c>
      <c r="H400" s="9">
        <f>VLOOKUP(CONCATENATE(LOWER(E400),F400),[1]Sheet2!$F:$G,2,FALSE)</f>
        <v>10034190</v>
      </c>
      <c r="K400" s="12" t="s">
        <v>2179</v>
      </c>
      <c r="L400" s="9"/>
      <c r="M400" s="9"/>
      <c r="N400" s="12" t="s">
        <v>2179</v>
      </c>
      <c r="P400" s="10" t="s">
        <v>1364</v>
      </c>
      <c r="Q400" s="10" t="str">
        <f t="shared" si="10"/>
        <v>Human Male Infertility</v>
      </c>
    </row>
    <row r="401" spans="1:17" x14ac:dyDescent="0.2">
      <c r="A401" s="4">
        <v>400</v>
      </c>
      <c r="B401" s="15" t="s">
        <v>1153</v>
      </c>
      <c r="C401" s="15" t="s">
        <v>605</v>
      </c>
      <c r="D401" s="2" t="s">
        <v>1896</v>
      </c>
      <c r="E401" s="2" t="s">
        <v>1153</v>
      </c>
      <c r="F401" s="2" t="s">
        <v>1229</v>
      </c>
      <c r="G401" s="9" t="s">
        <v>606</v>
      </c>
      <c r="H401" s="9">
        <f>VLOOKUP(CONCATENATE(LOWER(E401),F401),[1]Sheet2!$F:$G,2,FALSE)</f>
        <v>10034362</v>
      </c>
      <c r="K401" s="12" t="s">
        <v>2179</v>
      </c>
      <c r="L401" s="9"/>
      <c r="M401" s="9"/>
      <c r="N401" s="12" t="s">
        <v>2179</v>
      </c>
      <c r="P401" s="10" t="s">
        <v>1540</v>
      </c>
      <c r="Q401" s="10" t="str">
        <f t="shared" si="10"/>
        <v>Mouse Male Infertility</v>
      </c>
    </row>
    <row r="402" spans="1:17" x14ac:dyDescent="0.2">
      <c r="A402" s="4">
        <v>401</v>
      </c>
      <c r="B402" s="15" t="s">
        <v>1153</v>
      </c>
      <c r="C402" s="15" t="s">
        <v>607</v>
      </c>
      <c r="D402" s="2" t="s">
        <v>1896</v>
      </c>
      <c r="E402" s="2" t="s">
        <v>1153</v>
      </c>
      <c r="F402" s="2" t="s">
        <v>1230</v>
      </c>
      <c r="G402" s="9" t="s">
        <v>608</v>
      </c>
      <c r="H402" s="9">
        <f>VLOOKUP(CONCATENATE(LOWER(E402),F402),[1]Sheet2!$F:$G,2,FALSE)</f>
        <v>10046984</v>
      </c>
      <c r="K402" s="12" t="s">
        <v>2179</v>
      </c>
      <c r="L402" s="9"/>
      <c r="M402" s="9"/>
      <c r="N402" s="12" t="s">
        <v>2179</v>
      </c>
      <c r="P402" s="10" t="s">
        <v>1712</v>
      </c>
      <c r="Q402" s="10" t="str">
        <f t="shared" si="10"/>
        <v>Rat Male Infertility</v>
      </c>
    </row>
    <row r="403" spans="1:17" x14ac:dyDescent="0.2">
      <c r="A403" s="4">
        <v>402</v>
      </c>
      <c r="B403" s="15" t="s">
        <v>1154</v>
      </c>
      <c r="C403" s="15" t="s">
        <v>609</v>
      </c>
      <c r="D403" s="2" t="s">
        <v>1896</v>
      </c>
      <c r="E403" s="2" t="s">
        <v>1246</v>
      </c>
      <c r="F403" s="2" t="s">
        <v>1231</v>
      </c>
      <c r="G403" s="9" t="s">
        <v>610</v>
      </c>
      <c r="H403" s="9">
        <f>VLOOKUP(CONCATENATE(LOWER(E403),F403),[1]Sheet2!$F:$G,2,FALSE)</f>
        <v>10034191</v>
      </c>
      <c r="I403" s="2">
        <v>4414093</v>
      </c>
      <c r="J403" s="2" t="str">
        <f>CONCATENATE("https://www.thermofisher.com/order/catalog/product/",I403)</f>
        <v>https://www.thermofisher.com/order/catalog/product/4414093</v>
      </c>
      <c r="K403" s="10" t="str">
        <f>HYPERLINK(J403,O403)</f>
        <v xml:space="preserve">Human MAP Kinase Pathways </v>
      </c>
      <c r="L403" s="2">
        <v>4418738</v>
      </c>
      <c r="M403" s="2" t="str">
        <f>CONCATENATE("https://www.thermofisher.com/order/catalog/product/",L403)</f>
        <v>https://www.thermofisher.com/order/catalog/product/4418738</v>
      </c>
      <c r="N403" s="10" t="str">
        <f>HYPERLINK(M403,O403)</f>
        <v xml:space="preserve">Human MAP Kinase Pathways </v>
      </c>
      <c r="O403" s="2" t="s">
        <v>1829</v>
      </c>
      <c r="P403" s="10" t="s">
        <v>1365</v>
      </c>
      <c r="Q403" s="10" t="str">
        <f t="shared" si="10"/>
        <v>Human MAP Kinase Signaling Pathway</v>
      </c>
    </row>
    <row r="404" spans="1:17" x14ac:dyDescent="0.2">
      <c r="A404" s="4">
        <v>403</v>
      </c>
      <c r="B404" s="15" t="s">
        <v>1154</v>
      </c>
      <c r="C404" s="15" t="s">
        <v>611</v>
      </c>
      <c r="D404" s="2" t="s">
        <v>1896</v>
      </c>
      <c r="E404" s="2" t="s">
        <v>1246</v>
      </c>
      <c r="F404" s="2" t="s">
        <v>1229</v>
      </c>
      <c r="G404" s="9" t="s">
        <v>612</v>
      </c>
      <c r="H404" s="9">
        <f>VLOOKUP(CONCATENATE(LOWER(E404),F404),[1]Sheet2!$F:$G,2,FALSE)</f>
        <v>10034363</v>
      </c>
      <c r="K404" s="12" t="s">
        <v>2179</v>
      </c>
      <c r="L404" s="9"/>
      <c r="M404" s="9"/>
      <c r="N404" s="12" t="s">
        <v>2179</v>
      </c>
      <c r="P404" s="10" t="s">
        <v>1541</v>
      </c>
      <c r="Q404" s="10" t="str">
        <f t="shared" si="10"/>
        <v>Mouse MAP Kinase Signaling Pathway</v>
      </c>
    </row>
    <row r="405" spans="1:17" x14ac:dyDescent="0.2">
      <c r="A405" s="4">
        <v>404</v>
      </c>
      <c r="B405" s="15" t="s">
        <v>1154</v>
      </c>
      <c r="C405" s="15" t="s">
        <v>613</v>
      </c>
      <c r="D405" s="2" t="s">
        <v>1896</v>
      </c>
      <c r="E405" s="2" t="s">
        <v>1246</v>
      </c>
      <c r="F405" s="2" t="s">
        <v>1230</v>
      </c>
      <c r="G405" s="9" t="s">
        <v>614</v>
      </c>
      <c r="H405" s="9">
        <f>VLOOKUP(CONCATENATE(LOWER(E405),F405),[1]Sheet2!$F:$G,2,FALSE)</f>
        <v>10046985</v>
      </c>
      <c r="K405" s="12" t="s">
        <v>2179</v>
      </c>
      <c r="L405" s="9"/>
      <c r="M405" s="9"/>
      <c r="N405" s="12" t="s">
        <v>2179</v>
      </c>
      <c r="P405" s="10" t="s">
        <v>1713</v>
      </c>
      <c r="Q405" s="10" t="str">
        <f t="shared" si="10"/>
        <v>Rat MAP Kinase Signaling Pathway</v>
      </c>
    </row>
    <row r="406" spans="1:17" x14ac:dyDescent="0.2">
      <c r="A406" s="4">
        <v>405</v>
      </c>
      <c r="B406" s="15" t="s">
        <v>1155</v>
      </c>
      <c r="C406" s="15" t="s">
        <v>615</v>
      </c>
      <c r="D406" s="2" t="s">
        <v>1896</v>
      </c>
      <c r="E406" s="2" t="s">
        <v>1247</v>
      </c>
      <c r="F406" s="2" t="s">
        <v>1231</v>
      </c>
      <c r="G406" s="9" t="s">
        <v>616</v>
      </c>
      <c r="H406" s="9">
        <f>VLOOKUP(CONCATENATE(LOWER(E406),F406),[1]Sheet2!$F:$G,2,FALSE)</f>
        <v>10034192</v>
      </c>
      <c r="K406" s="12" t="s">
        <v>2179</v>
      </c>
      <c r="L406" s="9"/>
      <c r="M406" s="9"/>
      <c r="N406" s="12" t="s">
        <v>2179</v>
      </c>
      <c r="P406" s="10" t="s">
        <v>1366</v>
      </c>
      <c r="Q406" s="10" t="str">
        <f t="shared" si="10"/>
        <v>Human Mesenchymal Stem Cells</v>
      </c>
    </row>
    <row r="407" spans="1:17" x14ac:dyDescent="0.2">
      <c r="A407" s="4">
        <v>406</v>
      </c>
      <c r="B407" s="15" t="s">
        <v>1155</v>
      </c>
      <c r="C407" s="15" t="s">
        <v>617</v>
      </c>
      <c r="D407" s="2" t="s">
        <v>1896</v>
      </c>
      <c r="E407" s="2" t="s">
        <v>1247</v>
      </c>
      <c r="F407" s="2" t="s">
        <v>1229</v>
      </c>
      <c r="G407" s="9" t="s">
        <v>618</v>
      </c>
      <c r="H407" s="9">
        <f>VLOOKUP(CONCATENATE(LOWER(E407),F407),[1]Sheet2!$F:$G,2,FALSE)</f>
        <v>10034364</v>
      </c>
      <c r="K407" s="12" t="s">
        <v>2179</v>
      </c>
      <c r="L407" s="9"/>
      <c r="M407" s="9"/>
      <c r="N407" s="12" t="s">
        <v>2179</v>
      </c>
      <c r="P407" s="10" t="s">
        <v>1542</v>
      </c>
      <c r="Q407" s="10" t="str">
        <f t="shared" si="10"/>
        <v>Mouse Mesenchymal Stem Cells</v>
      </c>
    </row>
    <row r="408" spans="1:17" x14ac:dyDescent="0.2">
      <c r="A408" s="4">
        <v>407</v>
      </c>
      <c r="B408" s="15" t="s">
        <v>1155</v>
      </c>
      <c r="C408" s="15" t="s">
        <v>619</v>
      </c>
      <c r="D408" s="2" t="s">
        <v>1896</v>
      </c>
      <c r="E408" s="2" t="s">
        <v>1247</v>
      </c>
      <c r="F408" s="2" t="s">
        <v>1230</v>
      </c>
      <c r="G408" s="9" t="s">
        <v>620</v>
      </c>
      <c r="H408" s="9">
        <f>VLOOKUP(CONCATENATE(LOWER(E408),F408),[1]Sheet2!$F:$G,2,FALSE)</f>
        <v>10046986</v>
      </c>
      <c r="K408" s="12" t="s">
        <v>2179</v>
      </c>
      <c r="L408" s="9"/>
      <c r="M408" s="9"/>
      <c r="N408" s="12" t="s">
        <v>2179</v>
      </c>
      <c r="P408" s="10" t="s">
        <v>1714</v>
      </c>
      <c r="Q408" s="10" t="str">
        <f t="shared" si="10"/>
        <v>Rat Mesenchymal Stem Cells</v>
      </c>
    </row>
    <row r="409" spans="1:17" x14ac:dyDescent="0.2">
      <c r="A409" s="4">
        <v>408</v>
      </c>
      <c r="B409" s="15" t="s">
        <v>1156</v>
      </c>
      <c r="C409" s="15" t="s">
        <v>621</v>
      </c>
      <c r="D409" s="2" t="s">
        <v>1896</v>
      </c>
      <c r="E409" s="2" t="s">
        <v>1156</v>
      </c>
      <c r="F409" s="2" t="s">
        <v>1231</v>
      </c>
      <c r="G409" s="9" t="s">
        <v>622</v>
      </c>
      <c r="H409" s="9">
        <f>VLOOKUP(CONCATENATE(LOWER(E409),F409),[1]Sheet2!$F:$G,2,FALSE)</f>
        <v>10034193</v>
      </c>
      <c r="K409" s="12" t="s">
        <v>2179</v>
      </c>
      <c r="L409" s="9"/>
      <c r="M409" s="9"/>
      <c r="N409" s="12" t="s">
        <v>2179</v>
      </c>
      <c r="P409" s="10" t="s">
        <v>1367</v>
      </c>
      <c r="Q409" s="10" t="str">
        <f t="shared" si="10"/>
        <v>Human Mitochondria</v>
      </c>
    </row>
    <row r="410" spans="1:17" x14ac:dyDescent="0.2">
      <c r="A410" s="4">
        <v>409</v>
      </c>
      <c r="B410" s="15" t="s">
        <v>1156</v>
      </c>
      <c r="C410" s="15" t="s">
        <v>623</v>
      </c>
      <c r="D410" s="2" t="s">
        <v>1896</v>
      </c>
      <c r="E410" s="2" t="s">
        <v>1156</v>
      </c>
      <c r="F410" s="2" t="s">
        <v>1229</v>
      </c>
      <c r="G410" s="9" t="s">
        <v>624</v>
      </c>
      <c r="H410" s="9">
        <f>VLOOKUP(CONCATENATE(LOWER(E410),F410),[1]Sheet2!$F:$G,2,FALSE)</f>
        <v>10034365</v>
      </c>
      <c r="K410" s="12" t="s">
        <v>2179</v>
      </c>
      <c r="L410" s="9"/>
      <c r="M410" s="9"/>
      <c r="N410" s="12" t="s">
        <v>2179</v>
      </c>
      <c r="P410" s="10" t="s">
        <v>1543</v>
      </c>
      <c r="Q410" s="10" t="str">
        <f t="shared" si="10"/>
        <v>Mouse Mitochondria</v>
      </c>
    </row>
    <row r="411" spans="1:17" x14ac:dyDescent="0.2">
      <c r="A411" s="4">
        <v>410</v>
      </c>
      <c r="B411" s="15" t="s">
        <v>1156</v>
      </c>
      <c r="C411" s="15" t="s">
        <v>625</v>
      </c>
      <c r="D411" s="2" t="s">
        <v>1896</v>
      </c>
      <c r="E411" s="2" t="s">
        <v>1156</v>
      </c>
      <c r="F411" s="2" t="s">
        <v>1230</v>
      </c>
      <c r="G411" s="9" t="s">
        <v>626</v>
      </c>
      <c r="H411" s="9">
        <f>VLOOKUP(CONCATENATE(LOWER(E411),F411),[1]Sheet2!$F:$G,2,FALSE)</f>
        <v>10046988</v>
      </c>
      <c r="K411" s="12" t="s">
        <v>2179</v>
      </c>
      <c r="L411" s="9"/>
      <c r="M411" s="9"/>
      <c r="N411" s="12" t="s">
        <v>2179</v>
      </c>
      <c r="P411" s="10" t="s">
        <v>1715</v>
      </c>
      <c r="Q411" s="10" t="str">
        <f t="shared" si="10"/>
        <v>Rat Mitochondria</v>
      </c>
    </row>
    <row r="412" spans="1:17" x14ac:dyDescent="0.2">
      <c r="A412" s="4">
        <v>411</v>
      </c>
      <c r="B412" s="15" t="s">
        <v>1157</v>
      </c>
      <c r="C412" s="15" t="s">
        <v>627</v>
      </c>
      <c r="D412" s="2" t="s">
        <v>1896</v>
      </c>
      <c r="E412" s="2" t="s">
        <v>1157</v>
      </c>
      <c r="F412" s="2" t="s">
        <v>1231</v>
      </c>
      <c r="G412" s="9" t="s">
        <v>628</v>
      </c>
      <c r="H412" s="9">
        <f>VLOOKUP(CONCATENATE(LOWER(E412),F412),[1]Sheet2!$F:$G,2,FALSE)</f>
        <v>10034194</v>
      </c>
      <c r="K412" s="12" t="s">
        <v>2179</v>
      </c>
      <c r="L412" s="9"/>
      <c r="M412" s="9"/>
      <c r="N412" s="12" t="s">
        <v>2179</v>
      </c>
      <c r="P412" s="10" t="s">
        <v>1368</v>
      </c>
      <c r="Q412" s="10" t="str">
        <f t="shared" si="10"/>
        <v>Human Mitochondrial Energy Metabolism</v>
      </c>
    </row>
    <row r="413" spans="1:17" x14ac:dyDescent="0.2">
      <c r="A413" s="4">
        <v>412</v>
      </c>
      <c r="B413" s="15" t="s">
        <v>1157</v>
      </c>
      <c r="C413" s="15" t="s">
        <v>629</v>
      </c>
      <c r="D413" s="2" t="s">
        <v>1896</v>
      </c>
      <c r="E413" s="2" t="s">
        <v>1157</v>
      </c>
      <c r="F413" s="2" t="s">
        <v>1229</v>
      </c>
      <c r="G413" s="9" t="s">
        <v>630</v>
      </c>
      <c r="H413" s="9">
        <f>VLOOKUP(CONCATENATE(LOWER(E413),F413),[1]Sheet2!$F:$G,2,FALSE)</f>
        <v>10034366</v>
      </c>
      <c r="K413" s="12" t="s">
        <v>2179</v>
      </c>
      <c r="L413" s="9"/>
      <c r="M413" s="9"/>
      <c r="N413" s="12" t="s">
        <v>2179</v>
      </c>
      <c r="P413" s="10" t="s">
        <v>1544</v>
      </c>
      <c r="Q413" s="10" t="str">
        <f t="shared" si="10"/>
        <v>Mouse Mitochondrial Energy Metabolism</v>
      </c>
    </row>
    <row r="414" spans="1:17" x14ac:dyDescent="0.2">
      <c r="A414" s="4">
        <v>413</v>
      </c>
      <c r="B414" s="15" t="s">
        <v>1157</v>
      </c>
      <c r="C414" s="15" t="s">
        <v>631</v>
      </c>
      <c r="D414" s="2" t="s">
        <v>1896</v>
      </c>
      <c r="E414" s="2" t="s">
        <v>1157</v>
      </c>
      <c r="F414" s="2" t="s">
        <v>1230</v>
      </c>
      <c r="G414" s="9" t="s">
        <v>632</v>
      </c>
      <c r="H414" s="9">
        <f>VLOOKUP(CONCATENATE(LOWER(E414),F414),[1]Sheet2!$F:$G,2,FALSE)</f>
        <v>10046987</v>
      </c>
      <c r="K414" s="12" t="s">
        <v>2179</v>
      </c>
      <c r="L414" s="9"/>
      <c r="M414" s="9"/>
      <c r="N414" s="12" t="s">
        <v>2179</v>
      </c>
      <c r="P414" s="10" t="s">
        <v>1716</v>
      </c>
      <c r="Q414" s="10" t="str">
        <f t="shared" si="10"/>
        <v>Rat Mitochondrial Energy Metabolism</v>
      </c>
    </row>
    <row r="415" spans="1:17" x14ac:dyDescent="0.2">
      <c r="A415" s="4">
        <v>414</v>
      </c>
      <c r="B415" s="15" t="s">
        <v>1158</v>
      </c>
      <c r="C415" s="15" t="s">
        <v>633</v>
      </c>
      <c r="D415" s="2" t="s">
        <v>1896</v>
      </c>
      <c r="E415" s="2" t="s">
        <v>1789</v>
      </c>
      <c r="F415" s="2" t="s">
        <v>1231</v>
      </c>
      <c r="G415" s="9" t="s">
        <v>634</v>
      </c>
      <c r="H415" s="12" t="s">
        <v>2179</v>
      </c>
      <c r="K415" s="12" t="s">
        <v>2179</v>
      </c>
      <c r="L415" s="9"/>
      <c r="M415" s="9"/>
      <c r="N415" s="12" t="s">
        <v>2179</v>
      </c>
      <c r="P415" s="10" t="s">
        <v>1369</v>
      </c>
      <c r="Q415" s="10" t="str">
        <f t="shared" si="10"/>
        <v xml:space="preserve">Human Molecular Toxicology </v>
      </c>
    </row>
    <row r="416" spans="1:17" x14ac:dyDescent="0.2">
      <c r="A416" s="4">
        <v>415</v>
      </c>
      <c r="B416" s="15" t="s">
        <v>1158</v>
      </c>
      <c r="C416" s="15" t="s">
        <v>635</v>
      </c>
      <c r="D416" s="2" t="s">
        <v>1896</v>
      </c>
      <c r="E416" s="2" t="s">
        <v>1789</v>
      </c>
      <c r="F416" s="2" t="s">
        <v>1229</v>
      </c>
      <c r="G416" s="9" t="s">
        <v>636</v>
      </c>
      <c r="H416" s="12" t="s">
        <v>2179</v>
      </c>
      <c r="K416" s="12" t="s">
        <v>2179</v>
      </c>
      <c r="L416" s="9"/>
      <c r="M416" s="9"/>
      <c r="N416" s="12" t="s">
        <v>2179</v>
      </c>
      <c r="P416" s="10" t="s">
        <v>1545</v>
      </c>
      <c r="Q416" s="10" t="str">
        <f t="shared" si="10"/>
        <v xml:space="preserve">Mouse Molecular Toxicology </v>
      </c>
    </row>
    <row r="417" spans="1:17" x14ac:dyDescent="0.2">
      <c r="A417" s="4">
        <v>416</v>
      </c>
      <c r="B417" s="15" t="s">
        <v>1158</v>
      </c>
      <c r="C417" s="15" t="s">
        <v>637</v>
      </c>
      <c r="D417" s="2" t="s">
        <v>1896</v>
      </c>
      <c r="E417" s="2" t="s">
        <v>1789</v>
      </c>
      <c r="F417" s="2" t="s">
        <v>1230</v>
      </c>
      <c r="G417" s="9" t="s">
        <v>638</v>
      </c>
      <c r="H417" s="12" t="s">
        <v>2179</v>
      </c>
      <c r="K417" s="12" t="s">
        <v>2179</v>
      </c>
      <c r="L417" s="9"/>
      <c r="M417" s="9"/>
      <c r="N417" s="12" t="s">
        <v>2179</v>
      </c>
      <c r="P417" s="10" t="s">
        <v>1717</v>
      </c>
      <c r="Q417" s="10" t="str">
        <f t="shared" si="10"/>
        <v xml:space="preserve">Rat Molecular Toxicology </v>
      </c>
    </row>
    <row r="418" spans="1:17" x14ac:dyDescent="0.2">
      <c r="A418" s="4">
        <v>417</v>
      </c>
      <c r="B418" s="15" t="s">
        <v>1159</v>
      </c>
      <c r="C418" s="15" t="s">
        <v>639</v>
      </c>
      <c r="D418" s="2" t="s">
        <v>1896</v>
      </c>
      <c r="E418" s="2" t="s">
        <v>1790</v>
      </c>
      <c r="F418" s="2" t="s">
        <v>1231</v>
      </c>
      <c r="G418" s="9" t="s">
        <v>640</v>
      </c>
      <c r="H418" s="9">
        <v>10034535</v>
      </c>
      <c r="K418" s="12" t="s">
        <v>2179</v>
      </c>
      <c r="L418" s="9"/>
      <c r="M418" s="9"/>
      <c r="N418" s="12" t="s">
        <v>2179</v>
      </c>
      <c r="P418" s="10" t="s">
        <v>1370</v>
      </c>
      <c r="Q418" s="10" t="str">
        <f t="shared" si="10"/>
        <v>Human Molecular Toxicology  384HT</v>
      </c>
    </row>
    <row r="419" spans="1:17" x14ac:dyDescent="0.2">
      <c r="A419" s="4">
        <v>418</v>
      </c>
      <c r="B419" s="15" t="s">
        <v>1159</v>
      </c>
      <c r="C419" s="15" t="s">
        <v>641</v>
      </c>
      <c r="D419" s="2" t="s">
        <v>1896</v>
      </c>
      <c r="E419" s="2" t="s">
        <v>1790</v>
      </c>
      <c r="F419" s="2" t="s">
        <v>1229</v>
      </c>
      <c r="G419" s="9" t="s">
        <v>642</v>
      </c>
      <c r="H419" s="9">
        <v>10034698</v>
      </c>
      <c r="K419" s="12" t="s">
        <v>2179</v>
      </c>
      <c r="L419" s="9"/>
      <c r="M419" s="9"/>
      <c r="N419" s="12" t="s">
        <v>2179</v>
      </c>
      <c r="P419" s="10" t="s">
        <v>1546</v>
      </c>
      <c r="Q419" s="10" t="str">
        <f t="shared" si="10"/>
        <v>Mouse Molecular Toxicology  384HT</v>
      </c>
    </row>
    <row r="420" spans="1:17" x14ac:dyDescent="0.2">
      <c r="A420" s="4">
        <v>419</v>
      </c>
      <c r="B420" s="15" t="s">
        <v>1159</v>
      </c>
      <c r="C420" s="15" t="s">
        <v>643</v>
      </c>
      <c r="D420" s="2" t="s">
        <v>1896</v>
      </c>
      <c r="E420" s="2" t="s">
        <v>1790</v>
      </c>
      <c r="F420" s="2" t="s">
        <v>1230</v>
      </c>
      <c r="G420" s="9" t="s">
        <v>644</v>
      </c>
      <c r="H420" s="9">
        <v>10047155</v>
      </c>
      <c r="K420" s="12" t="s">
        <v>2179</v>
      </c>
      <c r="L420" s="9"/>
      <c r="M420" s="9"/>
      <c r="N420" s="12" t="s">
        <v>2179</v>
      </c>
      <c r="P420" s="10" t="s">
        <v>1718</v>
      </c>
      <c r="Q420" s="10" t="str">
        <f t="shared" si="10"/>
        <v>Rat Molecular Toxicology  384HT</v>
      </c>
    </row>
    <row r="421" spans="1:17" x14ac:dyDescent="0.2">
      <c r="A421" s="4">
        <v>420</v>
      </c>
      <c r="B421" s="15" t="s">
        <v>1160</v>
      </c>
      <c r="C421" s="15" t="s">
        <v>645</v>
      </c>
      <c r="D421" s="2" t="s">
        <v>1896</v>
      </c>
      <c r="E421" s="2" t="s">
        <v>1160</v>
      </c>
      <c r="F421" s="2" t="s">
        <v>1231</v>
      </c>
      <c r="G421" s="9" t="s">
        <v>646</v>
      </c>
      <c r="H421" s="9">
        <f>VLOOKUP(CONCATENATE(LOWER(E421),F421),[1]Sheet2!$F:$G,2,FALSE)</f>
        <v>10034199</v>
      </c>
      <c r="K421" s="12" t="s">
        <v>2179</v>
      </c>
      <c r="L421" s="9"/>
      <c r="M421" s="9"/>
      <c r="N421" s="12" t="s">
        <v>2179</v>
      </c>
      <c r="P421" s="10" t="s">
        <v>1371</v>
      </c>
      <c r="Q421" s="10" t="str">
        <f t="shared" si="10"/>
        <v>Human mTOR Signaling</v>
      </c>
    </row>
    <row r="422" spans="1:17" x14ac:dyDescent="0.2">
      <c r="A422" s="4">
        <v>421</v>
      </c>
      <c r="B422" s="15" t="s">
        <v>1160</v>
      </c>
      <c r="C422" s="15" t="s">
        <v>647</v>
      </c>
      <c r="D422" s="2" t="s">
        <v>1896</v>
      </c>
      <c r="E422" s="2" t="s">
        <v>1160</v>
      </c>
      <c r="F422" s="2" t="s">
        <v>1229</v>
      </c>
      <c r="G422" s="9" t="s">
        <v>648</v>
      </c>
      <c r="H422" s="9">
        <f>VLOOKUP(CONCATENATE(LOWER(E422),F422),[1]Sheet2!$F:$G,2,FALSE)</f>
        <v>10034371</v>
      </c>
      <c r="K422" s="12" t="s">
        <v>2179</v>
      </c>
      <c r="L422" s="9"/>
      <c r="M422" s="9"/>
      <c r="N422" s="12" t="s">
        <v>2179</v>
      </c>
      <c r="P422" s="10" t="s">
        <v>1547</v>
      </c>
      <c r="Q422" s="10" t="str">
        <f t="shared" si="10"/>
        <v>Mouse mTOR Signaling</v>
      </c>
    </row>
    <row r="423" spans="1:17" x14ac:dyDescent="0.2">
      <c r="A423" s="4">
        <v>422</v>
      </c>
      <c r="B423" s="15" t="s">
        <v>1160</v>
      </c>
      <c r="C423" s="15" t="s">
        <v>649</v>
      </c>
      <c r="D423" s="2" t="s">
        <v>1896</v>
      </c>
      <c r="E423" s="2" t="s">
        <v>1160</v>
      </c>
      <c r="F423" s="2" t="s">
        <v>1230</v>
      </c>
      <c r="G423" s="9" t="s">
        <v>650</v>
      </c>
      <c r="H423" s="9">
        <f>VLOOKUP(CONCATENATE(LOWER(E423),F423),[1]Sheet2!$F:$G,2,FALSE)</f>
        <v>10046989</v>
      </c>
      <c r="K423" s="12" t="s">
        <v>2179</v>
      </c>
      <c r="L423" s="9"/>
      <c r="M423" s="9"/>
      <c r="N423" s="12" t="s">
        <v>2179</v>
      </c>
      <c r="P423" s="10" t="s">
        <v>1719</v>
      </c>
      <c r="Q423" s="10" t="str">
        <f t="shared" si="10"/>
        <v>Rat mTOR Signaling</v>
      </c>
    </row>
    <row r="424" spans="1:17" x14ac:dyDescent="0.2">
      <c r="A424" s="4">
        <v>423</v>
      </c>
      <c r="B424" s="15" t="s">
        <v>1161</v>
      </c>
      <c r="C424" s="15" t="s">
        <v>651</v>
      </c>
      <c r="D424" s="2" t="s">
        <v>1896</v>
      </c>
      <c r="E424" s="2" t="s">
        <v>1161</v>
      </c>
      <c r="F424" s="2" t="s">
        <v>1231</v>
      </c>
      <c r="G424" s="9" t="s">
        <v>652</v>
      </c>
      <c r="H424" s="9">
        <f>VLOOKUP(CONCATENATE(LOWER(E424),F424),[1]Sheet2!$F:$G,2,FALSE)</f>
        <v>10034200</v>
      </c>
      <c r="K424" s="12" t="s">
        <v>2179</v>
      </c>
      <c r="L424" s="9"/>
      <c r="M424" s="9"/>
      <c r="N424" s="12" t="s">
        <v>2179</v>
      </c>
      <c r="P424" s="10" t="s">
        <v>1372</v>
      </c>
      <c r="Q424" s="10" t="str">
        <f t="shared" si="10"/>
        <v>Human Multiple Sclerosis</v>
      </c>
    </row>
    <row r="425" spans="1:17" x14ac:dyDescent="0.2">
      <c r="A425" s="4">
        <v>424</v>
      </c>
      <c r="B425" s="15" t="s">
        <v>2118</v>
      </c>
      <c r="C425" s="15" t="s">
        <v>2119</v>
      </c>
      <c r="D425" s="2" t="s">
        <v>1896</v>
      </c>
      <c r="E425" s="2" t="s">
        <v>2118</v>
      </c>
      <c r="F425" s="8" t="s">
        <v>1231</v>
      </c>
      <c r="G425" s="12" t="s">
        <v>2179</v>
      </c>
      <c r="H425" s="9">
        <v>10034200</v>
      </c>
      <c r="K425" s="12" t="s">
        <v>2179</v>
      </c>
      <c r="L425" s="9"/>
      <c r="M425" s="9"/>
      <c r="N425" s="12" t="s">
        <v>2179</v>
      </c>
      <c r="P425" s="10" t="s">
        <v>1372</v>
      </c>
      <c r="Q425" s="10" t="str">
        <f t="shared" si="10"/>
        <v>Human Multiple sclerosis</v>
      </c>
    </row>
    <row r="426" spans="1:17" x14ac:dyDescent="0.2">
      <c r="A426" s="4">
        <v>425</v>
      </c>
      <c r="B426" s="15" t="s">
        <v>1161</v>
      </c>
      <c r="C426" s="15" t="s">
        <v>653</v>
      </c>
      <c r="D426" s="2" t="s">
        <v>1896</v>
      </c>
      <c r="E426" s="2" t="s">
        <v>1161</v>
      </c>
      <c r="F426" s="2" t="s">
        <v>1229</v>
      </c>
      <c r="G426" s="9" t="s">
        <v>654</v>
      </c>
      <c r="H426" s="9">
        <f>VLOOKUP(CONCATENATE(LOWER(E426),F426),[1]Sheet2!$F:$G,2,FALSE)</f>
        <v>10034372</v>
      </c>
      <c r="K426" s="12" t="s">
        <v>2179</v>
      </c>
      <c r="L426" s="9"/>
      <c r="M426" s="9"/>
      <c r="N426" s="12" t="s">
        <v>2179</v>
      </c>
      <c r="P426" s="10" t="s">
        <v>1548</v>
      </c>
      <c r="Q426" s="10" t="str">
        <f t="shared" si="10"/>
        <v>Mouse Multiple Sclerosis</v>
      </c>
    </row>
    <row r="427" spans="1:17" x14ac:dyDescent="0.2">
      <c r="A427" s="4">
        <v>426</v>
      </c>
      <c r="B427" s="15" t="s">
        <v>2118</v>
      </c>
      <c r="C427" s="15" t="s">
        <v>2120</v>
      </c>
      <c r="D427" s="2" t="s">
        <v>1896</v>
      </c>
      <c r="E427" s="2" t="s">
        <v>2118</v>
      </c>
      <c r="F427" s="8" t="s">
        <v>1229</v>
      </c>
      <c r="G427" s="12" t="s">
        <v>2179</v>
      </c>
      <c r="H427" s="9">
        <v>10034372</v>
      </c>
      <c r="K427" s="12" t="s">
        <v>2179</v>
      </c>
      <c r="L427" s="9"/>
      <c r="M427" s="9"/>
      <c r="N427" s="12" t="s">
        <v>2179</v>
      </c>
      <c r="P427" s="10" t="s">
        <v>1548</v>
      </c>
      <c r="Q427" s="10" t="str">
        <f t="shared" si="10"/>
        <v>Mouse Multiple sclerosis</v>
      </c>
    </row>
    <row r="428" spans="1:17" x14ac:dyDescent="0.2">
      <c r="A428" s="4">
        <v>427</v>
      </c>
      <c r="B428" s="15" t="s">
        <v>1161</v>
      </c>
      <c r="C428" s="15" t="s">
        <v>655</v>
      </c>
      <c r="D428" s="2" t="s">
        <v>1896</v>
      </c>
      <c r="E428" s="2" t="s">
        <v>1161</v>
      </c>
      <c r="F428" s="2" t="s">
        <v>1230</v>
      </c>
      <c r="G428" s="9" t="s">
        <v>656</v>
      </c>
      <c r="H428" s="9">
        <f>VLOOKUP(CONCATENATE(LOWER(E428),F428),[1]Sheet2!$F:$G,2,FALSE)</f>
        <v>10046990</v>
      </c>
      <c r="K428" s="12" t="s">
        <v>2179</v>
      </c>
      <c r="L428" s="9"/>
      <c r="M428" s="9"/>
      <c r="N428" s="12" t="s">
        <v>2179</v>
      </c>
      <c r="P428" s="10" t="s">
        <v>1720</v>
      </c>
      <c r="Q428" s="10" t="str">
        <f t="shared" si="10"/>
        <v>Rat Multiple Sclerosis</v>
      </c>
    </row>
    <row r="429" spans="1:17" x14ac:dyDescent="0.2">
      <c r="A429" s="4">
        <v>428</v>
      </c>
      <c r="B429" s="15" t="s">
        <v>2118</v>
      </c>
      <c r="C429" s="15" t="s">
        <v>2121</v>
      </c>
      <c r="D429" s="2" t="s">
        <v>1896</v>
      </c>
      <c r="E429" s="2" t="s">
        <v>2118</v>
      </c>
      <c r="F429" s="8" t="s">
        <v>1230</v>
      </c>
      <c r="G429" s="12" t="s">
        <v>2179</v>
      </c>
      <c r="H429" s="9">
        <v>10046990</v>
      </c>
      <c r="K429" s="12" t="s">
        <v>2179</v>
      </c>
      <c r="L429" s="9"/>
      <c r="M429" s="9"/>
      <c r="N429" s="12" t="s">
        <v>2179</v>
      </c>
      <c r="P429" s="10" t="s">
        <v>1720</v>
      </c>
      <c r="Q429" s="10" t="str">
        <f t="shared" si="10"/>
        <v>Rat Multiple sclerosis</v>
      </c>
    </row>
    <row r="430" spans="1:17" x14ac:dyDescent="0.2">
      <c r="A430" s="4">
        <v>429</v>
      </c>
      <c r="B430" s="15" t="s">
        <v>1162</v>
      </c>
      <c r="C430" s="15" t="s">
        <v>657</v>
      </c>
      <c r="D430" s="2" t="s">
        <v>1896</v>
      </c>
      <c r="E430" s="2" t="s">
        <v>1162</v>
      </c>
      <c r="F430" s="2" t="s">
        <v>1231</v>
      </c>
      <c r="G430" s="9" t="s">
        <v>658</v>
      </c>
      <c r="H430" s="9">
        <f>VLOOKUP(CONCATENATE(LOWER(E430),F430),[1]Sheet2!$F:$G,2,FALSE)</f>
        <v>10047251</v>
      </c>
      <c r="K430" s="12" t="s">
        <v>2179</v>
      </c>
      <c r="L430" s="9"/>
      <c r="M430" s="9"/>
      <c r="N430" s="12" t="s">
        <v>2179</v>
      </c>
      <c r="P430" s="10" t="s">
        <v>1373</v>
      </c>
      <c r="Q430" s="10" t="str">
        <f t="shared" si="10"/>
        <v>Human MYC Targets</v>
      </c>
    </row>
    <row r="431" spans="1:17" x14ac:dyDescent="0.2">
      <c r="A431" s="4">
        <v>430</v>
      </c>
      <c r="B431" s="15" t="s">
        <v>1162</v>
      </c>
      <c r="C431" s="15" t="s">
        <v>659</v>
      </c>
      <c r="D431" s="2" t="s">
        <v>1896</v>
      </c>
      <c r="E431" s="2" t="s">
        <v>1162</v>
      </c>
      <c r="F431" s="2" t="s">
        <v>1229</v>
      </c>
      <c r="G431" s="9" t="s">
        <v>660</v>
      </c>
      <c r="H431" s="9">
        <f>VLOOKUP(CONCATENATE(LOWER(E431),F431),[1]Sheet2!$F:$G,2,FALSE)</f>
        <v>10047253</v>
      </c>
      <c r="K431" s="12" t="s">
        <v>2179</v>
      </c>
      <c r="L431" s="9"/>
      <c r="M431" s="9"/>
      <c r="N431" s="12" t="s">
        <v>2179</v>
      </c>
      <c r="P431" s="10" t="s">
        <v>1549</v>
      </c>
      <c r="Q431" s="10" t="str">
        <f t="shared" si="10"/>
        <v>Mouse MYC Targets</v>
      </c>
    </row>
    <row r="432" spans="1:17" x14ac:dyDescent="0.2">
      <c r="A432" s="4">
        <v>431</v>
      </c>
      <c r="B432" s="15" t="s">
        <v>1162</v>
      </c>
      <c r="C432" s="15" t="s">
        <v>661</v>
      </c>
      <c r="D432" s="2" t="s">
        <v>1896</v>
      </c>
      <c r="E432" s="2" t="s">
        <v>1162</v>
      </c>
      <c r="F432" s="2" t="s">
        <v>1230</v>
      </c>
      <c r="G432" s="9" t="s">
        <v>662</v>
      </c>
      <c r="H432" s="9">
        <f>VLOOKUP(CONCATENATE(LOWER(E432),F432),[1]Sheet2!$F:$G,2,FALSE)</f>
        <v>10046991</v>
      </c>
      <c r="K432" s="12" t="s">
        <v>2179</v>
      </c>
      <c r="L432" s="9"/>
      <c r="M432" s="9"/>
      <c r="N432" s="12" t="s">
        <v>2179</v>
      </c>
      <c r="P432" s="10" t="s">
        <v>1721</v>
      </c>
      <c r="Q432" s="10" t="str">
        <f t="shared" si="10"/>
        <v>Rat MYC Targets</v>
      </c>
    </row>
    <row r="433" spans="1:17" x14ac:dyDescent="0.2">
      <c r="A433" s="4">
        <v>432</v>
      </c>
      <c r="B433" s="15" t="s">
        <v>1163</v>
      </c>
      <c r="C433" s="15" t="s">
        <v>663</v>
      </c>
      <c r="D433" s="2" t="s">
        <v>1896</v>
      </c>
      <c r="E433" s="2" t="s">
        <v>1163</v>
      </c>
      <c r="F433" s="2" t="s">
        <v>1231</v>
      </c>
      <c r="G433" s="9" t="s">
        <v>664</v>
      </c>
      <c r="H433" s="9">
        <f>VLOOKUP(CONCATENATE(LOWER(E433),F433),[1]Sheet2!$F:$G,2,FALSE)</f>
        <v>10034201</v>
      </c>
      <c r="K433" s="12" t="s">
        <v>2179</v>
      </c>
      <c r="L433" s="9"/>
      <c r="M433" s="9"/>
      <c r="N433" s="12" t="s">
        <v>2179</v>
      </c>
      <c r="P433" s="10" t="s">
        <v>1374</v>
      </c>
      <c r="Q433" s="10" t="str">
        <f t="shared" si="10"/>
        <v>Human Necrosis</v>
      </c>
    </row>
    <row r="434" spans="1:17" x14ac:dyDescent="0.2">
      <c r="A434" s="4">
        <v>433</v>
      </c>
      <c r="B434" s="15" t="s">
        <v>1163</v>
      </c>
      <c r="C434" s="15" t="s">
        <v>665</v>
      </c>
      <c r="D434" s="2" t="s">
        <v>1896</v>
      </c>
      <c r="E434" s="2" t="s">
        <v>1163</v>
      </c>
      <c r="F434" s="2" t="s">
        <v>1229</v>
      </c>
      <c r="G434" s="9" t="s">
        <v>666</v>
      </c>
      <c r="H434" s="9">
        <f>VLOOKUP(CONCATENATE(LOWER(E434),F434),[1]Sheet2!$F:$G,2,FALSE)</f>
        <v>10034373</v>
      </c>
      <c r="K434" s="12" t="s">
        <v>2179</v>
      </c>
      <c r="L434" s="9"/>
      <c r="M434" s="9"/>
      <c r="N434" s="12" t="s">
        <v>2179</v>
      </c>
      <c r="P434" s="10" t="s">
        <v>1550</v>
      </c>
      <c r="Q434" s="10" t="str">
        <f t="shared" si="10"/>
        <v>Mouse Necrosis</v>
      </c>
    </row>
    <row r="435" spans="1:17" x14ac:dyDescent="0.2">
      <c r="A435" s="4">
        <v>434</v>
      </c>
      <c r="B435" s="15" t="s">
        <v>1163</v>
      </c>
      <c r="C435" s="15" t="s">
        <v>667</v>
      </c>
      <c r="D435" s="2" t="s">
        <v>1896</v>
      </c>
      <c r="E435" s="2" t="s">
        <v>1163</v>
      </c>
      <c r="F435" s="2" t="s">
        <v>1230</v>
      </c>
      <c r="G435" s="9" t="s">
        <v>668</v>
      </c>
      <c r="H435" s="9">
        <f>VLOOKUP(CONCATENATE(LOWER(E435),F435),[1]Sheet2!$F:$G,2,FALSE)</f>
        <v>10046992</v>
      </c>
      <c r="K435" s="12" t="s">
        <v>2179</v>
      </c>
      <c r="L435" s="9"/>
      <c r="M435" s="9"/>
      <c r="N435" s="12" t="s">
        <v>2179</v>
      </c>
      <c r="P435" s="10" t="s">
        <v>1722</v>
      </c>
      <c r="Q435" s="10" t="str">
        <f t="shared" si="10"/>
        <v>Rat Necrosis</v>
      </c>
    </row>
    <row r="436" spans="1:17" x14ac:dyDescent="0.2">
      <c r="A436" s="4">
        <v>435</v>
      </c>
      <c r="B436" s="15" t="s">
        <v>2122</v>
      </c>
      <c r="C436" s="15" t="s">
        <v>2123</v>
      </c>
      <c r="D436" s="2" t="s">
        <v>1896</v>
      </c>
      <c r="E436" s="2" t="s">
        <v>2122</v>
      </c>
      <c r="F436" s="8" t="s">
        <v>1231</v>
      </c>
      <c r="G436" s="12" t="s">
        <v>2179</v>
      </c>
      <c r="H436" s="9">
        <v>10035769</v>
      </c>
      <c r="K436" s="12" t="s">
        <v>2179</v>
      </c>
      <c r="L436" s="9"/>
      <c r="M436" s="9"/>
      <c r="N436" s="12" t="s">
        <v>2179</v>
      </c>
      <c r="P436" s="2" t="s">
        <v>2124</v>
      </c>
      <c r="Q436" s="10" t="str">
        <f t="shared" si="10"/>
        <v>Human Neoplasms</v>
      </c>
    </row>
    <row r="437" spans="1:17" x14ac:dyDescent="0.2">
      <c r="A437" s="4">
        <v>436</v>
      </c>
      <c r="B437" s="15" t="s">
        <v>2122</v>
      </c>
      <c r="C437" s="15" t="s">
        <v>2125</v>
      </c>
      <c r="D437" s="2" t="s">
        <v>1896</v>
      </c>
      <c r="E437" s="2" t="s">
        <v>2122</v>
      </c>
      <c r="F437" s="8" t="s">
        <v>1229</v>
      </c>
      <c r="G437" s="12" t="s">
        <v>2179</v>
      </c>
      <c r="H437" s="9">
        <v>10037274</v>
      </c>
      <c r="K437" s="12" t="s">
        <v>2179</v>
      </c>
      <c r="L437" s="9"/>
      <c r="M437" s="9"/>
      <c r="N437" s="12" t="s">
        <v>2179</v>
      </c>
      <c r="P437" s="2" t="s">
        <v>2126</v>
      </c>
      <c r="Q437" s="10" t="str">
        <f t="shared" si="10"/>
        <v>Mouse Neoplasms</v>
      </c>
    </row>
    <row r="438" spans="1:17" x14ac:dyDescent="0.2">
      <c r="A438" s="4">
        <v>437</v>
      </c>
      <c r="B438" s="15" t="s">
        <v>2122</v>
      </c>
      <c r="C438" s="15" t="s">
        <v>2127</v>
      </c>
      <c r="D438" s="2" t="s">
        <v>1896</v>
      </c>
      <c r="E438" s="2" t="s">
        <v>2122</v>
      </c>
      <c r="F438" s="8" t="s">
        <v>1230</v>
      </c>
      <c r="G438" s="12" t="s">
        <v>2179</v>
      </c>
      <c r="H438" s="9">
        <v>10045491</v>
      </c>
      <c r="K438" s="12" t="s">
        <v>2179</v>
      </c>
      <c r="L438" s="9"/>
      <c r="M438" s="9"/>
      <c r="N438" s="12" t="s">
        <v>2179</v>
      </c>
      <c r="P438" s="2" t="s">
        <v>2128</v>
      </c>
      <c r="Q438" s="10" t="str">
        <f t="shared" si="10"/>
        <v>Rat Neoplasms</v>
      </c>
    </row>
    <row r="439" spans="1:17" x14ac:dyDescent="0.2">
      <c r="A439" s="4">
        <v>438</v>
      </c>
      <c r="B439" s="15" t="s">
        <v>1164</v>
      </c>
      <c r="C439" s="15" t="s">
        <v>669</v>
      </c>
      <c r="D439" s="2" t="s">
        <v>1896</v>
      </c>
      <c r="E439" s="2" t="s">
        <v>1248</v>
      </c>
      <c r="F439" s="2" t="s">
        <v>1231</v>
      </c>
      <c r="G439" s="9" t="s">
        <v>670</v>
      </c>
      <c r="H439" s="9">
        <f>VLOOKUP(CONCATENATE(LOWER(E439),F439),[1]Sheet2!$F:$G,2,FALSE)</f>
        <v>10034202</v>
      </c>
      <c r="K439" s="12" t="s">
        <v>2179</v>
      </c>
      <c r="L439" s="9"/>
      <c r="M439" s="9"/>
      <c r="N439" s="12" t="s">
        <v>2179</v>
      </c>
      <c r="P439" s="10" t="s">
        <v>1375</v>
      </c>
      <c r="Q439" s="10" t="str">
        <f t="shared" si="10"/>
        <v>Human Nephrotoxicity</v>
      </c>
    </row>
    <row r="440" spans="1:17" x14ac:dyDescent="0.2">
      <c r="A440" s="4">
        <v>439</v>
      </c>
      <c r="B440" s="15" t="s">
        <v>1164</v>
      </c>
      <c r="C440" s="15" t="s">
        <v>671</v>
      </c>
      <c r="D440" s="2" t="s">
        <v>1896</v>
      </c>
      <c r="E440" s="2" t="s">
        <v>1248</v>
      </c>
      <c r="F440" s="2" t="s">
        <v>1229</v>
      </c>
      <c r="G440" s="9" t="s">
        <v>672</v>
      </c>
      <c r="H440" s="9">
        <f>VLOOKUP(CONCATENATE(LOWER(E440),F440),[1]Sheet2!$F:$G,2,FALSE)</f>
        <v>10034374</v>
      </c>
      <c r="K440" s="12" t="s">
        <v>2179</v>
      </c>
      <c r="L440" s="9"/>
      <c r="M440" s="9"/>
      <c r="N440" s="12" t="s">
        <v>2179</v>
      </c>
      <c r="P440" s="10" t="s">
        <v>1551</v>
      </c>
      <c r="Q440" s="10" t="str">
        <f t="shared" si="10"/>
        <v>Mouse Nephrotoxicity</v>
      </c>
    </row>
    <row r="441" spans="1:17" x14ac:dyDescent="0.2">
      <c r="A441" s="4">
        <v>440</v>
      </c>
      <c r="B441" s="15" t="s">
        <v>1164</v>
      </c>
      <c r="C441" s="15" t="s">
        <v>673</v>
      </c>
      <c r="D441" s="2" t="s">
        <v>1896</v>
      </c>
      <c r="E441" s="2" t="s">
        <v>1248</v>
      </c>
      <c r="F441" s="2" t="s">
        <v>1230</v>
      </c>
      <c r="G441" s="9" t="s">
        <v>674</v>
      </c>
      <c r="H441" s="9">
        <f>VLOOKUP(CONCATENATE(LOWER(E441),F441),[1]Sheet2!$F:$G,2,FALSE)</f>
        <v>10046993</v>
      </c>
      <c r="K441" s="12" t="s">
        <v>2179</v>
      </c>
      <c r="L441" s="9"/>
      <c r="M441" s="9"/>
      <c r="N441" s="12" t="s">
        <v>2179</v>
      </c>
      <c r="P441" s="10" t="s">
        <v>1723</v>
      </c>
      <c r="Q441" s="10" t="str">
        <f t="shared" si="10"/>
        <v>Rat Nephrotoxicity</v>
      </c>
    </row>
    <row r="442" spans="1:17" x14ac:dyDescent="0.2">
      <c r="A442" s="4">
        <v>441</v>
      </c>
      <c r="B442" s="15" t="s">
        <v>2129</v>
      </c>
      <c r="C442" s="15" t="s">
        <v>2130</v>
      </c>
      <c r="D442" s="2" t="s">
        <v>1896</v>
      </c>
      <c r="E442" s="2" t="s">
        <v>2129</v>
      </c>
      <c r="F442" s="8" t="s">
        <v>1231</v>
      </c>
      <c r="G442" s="12" t="s">
        <v>2179</v>
      </c>
      <c r="H442" s="9">
        <v>10035802</v>
      </c>
      <c r="K442" s="12" t="s">
        <v>2179</v>
      </c>
      <c r="L442" s="9"/>
      <c r="M442" s="9"/>
      <c r="N442" s="12" t="s">
        <v>2179</v>
      </c>
      <c r="P442" s="2" t="s">
        <v>2131</v>
      </c>
      <c r="Q442" s="10" t="str">
        <f t="shared" si="10"/>
        <v>Human Neurodegenerative diseases</v>
      </c>
    </row>
    <row r="443" spans="1:17" x14ac:dyDescent="0.2">
      <c r="A443" s="4">
        <v>442</v>
      </c>
      <c r="B443" s="15" t="s">
        <v>2129</v>
      </c>
      <c r="C443" s="15" t="s">
        <v>2132</v>
      </c>
      <c r="D443" s="2" t="s">
        <v>1896</v>
      </c>
      <c r="E443" s="2" t="s">
        <v>2129</v>
      </c>
      <c r="F443" s="8" t="s">
        <v>1229</v>
      </c>
      <c r="G443" s="12" t="s">
        <v>2179</v>
      </c>
      <c r="H443" s="9">
        <v>10037307</v>
      </c>
      <c r="K443" s="12" t="s">
        <v>2179</v>
      </c>
      <c r="L443" s="9"/>
      <c r="M443" s="9"/>
      <c r="N443" s="12" t="s">
        <v>2179</v>
      </c>
      <c r="P443" s="2" t="s">
        <v>2133</v>
      </c>
      <c r="Q443" s="10" t="str">
        <f t="shared" si="10"/>
        <v>Mouse Neurodegenerative diseases</v>
      </c>
    </row>
    <row r="444" spans="1:17" x14ac:dyDescent="0.2">
      <c r="A444" s="4">
        <v>443</v>
      </c>
      <c r="B444" s="15" t="s">
        <v>2129</v>
      </c>
      <c r="C444" s="15" t="s">
        <v>2134</v>
      </c>
      <c r="D444" s="2" t="s">
        <v>1896</v>
      </c>
      <c r="E444" s="2" t="s">
        <v>2129</v>
      </c>
      <c r="F444" s="8" t="s">
        <v>1230</v>
      </c>
      <c r="G444" s="12" t="s">
        <v>2179</v>
      </c>
      <c r="H444" s="9">
        <v>10045514</v>
      </c>
      <c r="K444" s="12" t="s">
        <v>2179</v>
      </c>
      <c r="L444" s="9"/>
      <c r="M444" s="9"/>
      <c r="N444" s="12" t="s">
        <v>2179</v>
      </c>
      <c r="P444" s="2" t="s">
        <v>2135</v>
      </c>
      <c r="Q444" s="10" t="str">
        <f t="shared" si="10"/>
        <v>Rat Neurodegenerative diseases</v>
      </c>
    </row>
    <row r="445" spans="1:17" x14ac:dyDescent="0.2">
      <c r="A445" s="4">
        <v>444</v>
      </c>
      <c r="B445" s="15" t="s">
        <v>1165</v>
      </c>
      <c r="C445" s="15" t="s">
        <v>675</v>
      </c>
      <c r="D445" s="2" t="s">
        <v>1896</v>
      </c>
      <c r="E445" s="2" t="s">
        <v>1165</v>
      </c>
      <c r="F445" s="2" t="s">
        <v>1231</v>
      </c>
      <c r="G445" s="9" t="s">
        <v>676</v>
      </c>
      <c r="H445" s="9">
        <f>VLOOKUP(CONCATENATE(LOWER(E445),F445),[1]Sheet2!$F:$G,2,FALSE)</f>
        <v>10034203</v>
      </c>
      <c r="K445" s="12" t="s">
        <v>2179</v>
      </c>
      <c r="L445" s="9"/>
      <c r="M445" s="9"/>
      <c r="N445" s="12" t="s">
        <v>2179</v>
      </c>
      <c r="P445" s="10" t="s">
        <v>1376</v>
      </c>
      <c r="Q445" s="10" t="str">
        <f t="shared" si="10"/>
        <v>Human Neurogenesis</v>
      </c>
    </row>
    <row r="446" spans="1:17" x14ac:dyDescent="0.2">
      <c r="A446" s="4">
        <v>445</v>
      </c>
      <c r="B446" s="15" t="s">
        <v>1165</v>
      </c>
      <c r="C446" s="15" t="s">
        <v>677</v>
      </c>
      <c r="D446" s="2" t="s">
        <v>1896</v>
      </c>
      <c r="E446" s="2" t="s">
        <v>1165</v>
      </c>
      <c r="F446" s="2" t="s">
        <v>1229</v>
      </c>
      <c r="G446" s="9" t="s">
        <v>678</v>
      </c>
      <c r="H446" s="9">
        <f>VLOOKUP(CONCATENATE(LOWER(E446),F446),[1]Sheet2!$F:$G,2,FALSE)</f>
        <v>10034375</v>
      </c>
      <c r="K446" s="12" t="s">
        <v>2179</v>
      </c>
      <c r="L446" s="9"/>
      <c r="M446" s="9"/>
      <c r="N446" s="12" t="s">
        <v>2179</v>
      </c>
      <c r="P446" s="10" t="s">
        <v>1552</v>
      </c>
      <c r="Q446" s="10" t="str">
        <f t="shared" si="10"/>
        <v>Mouse Neurogenesis</v>
      </c>
    </row>
    <row r="447" spans="1:17" x14ac:dyDescent="0.2">
      <c r="A447" s="4">
        <v>446</v>
      </c>
      <c r="B447" s="15" t="s">
        <v>1165</v>
      </c>
      <c r="C447" s="15" t="s">
        <v>679</v>
      </c>
      <c r="D447" s="2" t="s">
        <v>1896</v>
      </c>
      <c r="E447" s="2" t="s">
        <v>1165</v>
      </c>
      <c r="F447" s="2" t="s">
        <v>1230</v>
      </c>
      <c r="G447" s="9" t="s">
        <v>680</v>
      </c>
      <c r="H447" s="9">
        <f>VLOOKUP(CONCATENATE(LOWER(E447),F447),[1]Sheet2!$F:$G,2,FALSE)</f>
        <v>10046994</v>
      </c>
      <c r="K447" s="12" t="s">
        <v>2179</v>
      </c>
      <c r="L447" s="9"/>
      <c r="M447" s="9"/>
      <c r="N447" s="12" t="s">
        <v>2179</v>
      </c>
      <c r="P447" s="10" t="s">
        <v>1724</v>
      </c>
      <c r="Q447" s="10" t="str">
        <f t="shared" si="10"/>
        <v>Rat Neurogenesis</v>
      </c>
    </row>
    <row r="448" spans="1:17" x14ac:dyDescent="0.2">
      <c r="A448" s="4">
        <v>447</v>
      </c>
      <c r="B448" s="15" t="s">
        <v>1166</v>
      </c>
      <c r="C448" s="15" t="s">
        <v>681</v>
      </c>
      <c r="D448" s="2" t="s">
        <v>1896</v>
      </c>
      <c r="E448" s="2" t="s">
        <v>1249</v>
      </c>
      <c r="F448" s="2" t="s">
        <v>1231</v>
      </c>
      <c r="G448" s="9" t="s">
        <v>682</v>
      </c>
      <c r="H448" s="9">
        <f>VLOOKUP(CONCATENATE(LOWER(E448),F448),[1]Sheet2!$F:$G,2,FALSE)</f>
        <v>10034204</v>
      </c>
      <c r="K448" s="12" t="s">
        <v>2179</v>
      </c>
      <c r="L448" s="9"/>
      <c r="M448" s="9"/>
      <c r="N448" s="12" t="s">
        <v>2179</v>
      </c>
      <c r="P448" s="10" t="s">
        <v>1377</v>
      </c>
      <c r="Q448" s="10" t="str">
        <f t="shared" si="10"/>
        <v>Human Neuronal Ion Channels</v>
      </c>
    </row>
    <row r="449" spans="1:17" x14ac:dyDescent="0.2">
      <c r="A449" s="4">
        <v>448</v>
      </c>
      <c r="B449" s="15" t="s">
        <v>1166</v>
      </c>
      <c r="C449" s="15" t="s">
        <v>683</v>
      </c>
      <c r="D449" s="2" t="s">
        <v>1896</v>
      </c>
      <c r="E449" s="2" t="s">
        <v>1249</v>
      </c>
      <c r="F449" s="2" t="s">
        <v>1229</v>
      </c>
      <c r="G449" s="9" t="s">
        <v>684</v>
      </c>
      <c r="H449" s="9">
        <f>VLOOKUP(CONCATENATE(LOWER(E449),F449),[1]Sheet2!$F:$G,2,FALSE)</f>
        <v>10034376</v>
      </c>
      <c r="K449" s="12" t="s">
        <v>2179</v>
      </c>
      <c r="L449" s="9"/>
      <c r="M449" s="9"/>
      <c r="N449" s="12" t="s">
        <v>2179</v>
      </c>
      <c r="P449" s="10" t="s">
        <v>1553</v>
      </c>
      <c r="Q449" s="10" t="str">
        <f t="shared" si="10"/>
        <v>Mouse Neuronal Ion Channels</v>
      </c>
    </row>
    <row r="450" spans="1:17" x14ac:dyDescent="0.2">
      <c r="A450" s="4">
        <v>449</v>
      </c>
      <c r="B450" s="15" t="s">
        <v>1166</v>
      </c>
      <c r="C450" s="15" t="s">
        <v>685</v>
      </c>
      <c r="D450" s="2" t="s">
        <v>1896</v>
      </c>
      <c r="E450" s="2" t="s">
        <v>1249</v>
      </c>
      <c r="F450" s="2" t="s">
        <v>1230</v>
      </c>
      <c r="G450" s="9" t="s">
        <v>686</v>
      </c>
      <c r="H450" s="9">
        <f>VLOOKUP(CONCATENATE(LOWER(E450),F450),[1]Sheet2!$F:$G,2,FALSE)</f>
        <v>10046995</v>
      </c>
      <c r="K450" s="12" t="s">
        <v>2179</v>
      </c>
      <c r="L450" s="9"/>
      <c r="M450" s="9"/>
      <c r="N450" s="12" t="s">
        <v>2179</v>
      </c>
      <c r="P450" s="10" t="s">
        <v>1725</v>
      </c>
      <c r="Q450" s="10" t="str">
        <f t="shared" si="10"/>
        <v>Rat Neuronal Ion Channels</v>
      </c>
    </row>
    <row r="451" spans="1:17" x14ac:dyDescent="0.2">
      <c r="A451" s="4">
        <v>450</v>
      </c>
      <c r="B451" s="15" t="s">
        <v>1167</v>
      </c>
      <c r="C451" s="15" t="s">
        <v>687</v>
      </c>
      <c r="D451" s="2" t="s">
        <v>1896</v>
      </c>
      <c r="E451" s="2" t="s">
        <v>1167</v>
      </c>
      <c r="F451" s="2" t="s">
        <v>1231</v>
      </c>
      <c r="G451" s="9" t="s">
        <v>688</v>
      </c>
      <c r="H451" s="9">
        <f>VLOOKUP(CONCATENATE(LOWER(E451),F451),[1]Sheet2!$F:$G,2,FALSE)</f>
        <v>10034205</v>
      </c>
      <c r="K451" s="12" t="s">
        <v>2179</v>
      </c>
      <c r="L451" s="9"/>
      <c r="M451" s="9"/>
      <c r="N451" s="12" t="s">
        <v>2179</v>
      </c>
      <c r="P451" s="10" t="s">
        <v>1378</v>
      </c>
      <c r="Q451" s="10" t="str">
        <f t="shared" si="10"/>
        <v>Human Neurotoxicity</v>
      </c>
    </row>
    <row r="452" spans="1:17" x14ac:dyDescent="0.2">
      <c r="A452" s="4">
        <v>451</v>
      </c>
      <c r="B452" s="15" t="s">
        <v>1167</v>
      </c>
      <c r="C452" s="15" t="s">
        <v>689</v>
      </c>
      <c r="D452" s="2" t="s">
        <v>1896</v>
      </c>
      <c r="E452" s="2" t="s">
        <v>1167</v>
      </c>
      <c r="F452" s="2" t="s">
        <v>1229</v>
      </c>
      <c r="G452" s="9" t="s">
        <v>690</v>
      </c>
      <c r="H452" s="9">
        <f>VLOOKUP(CONCATENATE(LOWER(E452),F452),[1]Sheet2!$F:$G,2,FALSE)</f>
        <v>10034377</v>
      </c>
      <c r="K452" s="12" t="s">
        <v>2179</v>
      </c>
      <c r="L452" s="9"/>
      <c r="M452" s="9"/>
      <c r="N452" s="12" t="s">
        <v>2179</v>
      </c>
      <c r="P452" s="10" t="s">
        <v>1554</v>
      </c>
      <c r="Q452" s="10" t="str">
        <f t="shared" si="10"/>
        <v>Mouse Neurotoxicity</v>
      </c>
    </row>
    <row r="453" spans="1:17" x14ac:dyDescent="0.2">
      <c r="A453" s="4">
        <v>452</v>
      </c>
      <c r="B453" s="15" t="s">
        <v>1167</v>
      </c>
      <c r="C453" s="15" t="s">
        <v>691</v>
      </c>
      <c r="D453" s="2" t="s">
        <v>1896</v>
      </c>
      <c r="E453" s="2" t="s">
        <v>1167</v>
      </c>
      <c r="F453" s="2" t="s">
        <v>1230</v>
      </c>
      <c r="G453" s="9" t="s">
        <v>692</v>
      </c>
      <c r="H453" s="9">
        <f>VLOOKUP(CONCATENATE(LOWER(E453),F453),[1]Sheet2!$F:$G,2,FALSE)</f>
        <v>10046996</v>
      </c>
      <c r="K453" s="12" t="s">
        <v>2179</v>
      </c>
      <c r="L453" s="9"/>
      <c r="M453" s="9"/>
      <c r="N453" s="12" t="s">
        <v>2179</v>
      </c>
      <c r="P453" s="10" t="s">
        <v>1726</v>
      </c>
      <c r="Q453" s="10" t="str">
        <f t="shared" ref="Q453:Q516" si="11">HYPERLINK(P453,CONCATENATE(F453," ",E453))</f>
        <v>Rat Neurotoxicity</v>
      </c>
    </row>
    <row r="454" spans="1:17" x14ac:dyDescent="0.2">
      <c r="A454" s="4">
        <v>453</v>
      </c>
      <c r="B454" s="15" t="s">
        <v>1168</v>
      </c>
      <c r="C454" s="15" t="s">
        <v>693</v>
      </c>
      <c r="D454" s="2" t="s">
        <v>1896</v>
      </c>
      <c r="E454" s="2" t="s">
        <v>1168</v>
      </c>
      <c r="F454" s="2" t="s">
        <v>1231</v>
      </c>
      <c r="G454" s="9" t="s">
        <v>694</v>
      </c>
      <c r="H454" s="9">
        <f>VLOOKUP(CONCATENATE(LOWER(E454),F454),[1]Sheet2!$F:$G,2,FALSE)</f>
        <v>10034206</v>
      </c>
      <c r="I454" s="2">
        <v>4414094</v>
      </c>
      <c r="J454" s="2" t="str">
        <f>CONCATENATE("https://www.thermofisher.com/order/catalog/product/",I454)</f>
        <v>https://www.thermofisher.com/order/catalog/product/4414094</v>
      </c>
      <c r="K454" s="10" t="str">
        <f>HYPERLINK(J454,O454)</f>
        <v>Human Neurotransmitters</v>
      </c>
      <c r="L454" s="2">
        <v>4418739</v>
      </c>
      <c r="M454" s="2" t="str">
        <f>CONCATENATE("https://www.thermofisher.com/order/catalog/product/",L454)</f>
        <v>https://www.thermofisher.com/order/catalog/product/4418739</v>
      </c>
      <c r="N454" s="10" t="str">
        <f>HYPERLINK(M454,O454)</f>
        <v>Human Neurotransmitters</v>
      </c>
      <c r="O454" s="2" t="s">
        <v>1830</v>
      </c>
      <c r="P454" s="10" t="s">
        <v>1379</v>
      </c>
      <c r="Q454" s="10" t="str">
        <f t="shared" si="11"/>
        <v>Human Neurotransmitter Receptors</v>
      </c>
    </row>
    <row r="455" spans="1:17" x14ac:dyDescent="0.2">
      <c r="A455" s="4">
        <v>454</v>
      </c>
      <c r="B455" s="15" t="s">
        <v>1168</v>
      </c>
      <c r="C455" s="15" t="s">
        <v>695</v>
      </c>
      <c r="D455" s="2" t="s">
        <v>1896</v>
      </c>
      <c r="E455" s="2" t="s">
        <v>1168</v>
      </c>
      <c r="F455" s="2" t="s">
        <v>1229</v>
      </c>
      <c r="G455" s="9" t="s">
        <v>696</v>
      </c>
      <c r="H455" s="9">
        <f>VLOOKUP(CONCATENATE(LOWER(E455),F455),[1]Sheet2!$F:$G,2,FALSE)</f>
        <v>10034378</v>
      </c>
      <c r="K455" s="12" t="s">
        <v>2179</v>
      </c>
      <c r="L455" s="9"/>
      <c r="M455" s="9"/>
      <c r="N455" s="12" t="s">
        <v>2179</v>
      </c>
      <c r="P455" s="10" t="s">
        <v>1555</v>
      </c>
      <c r="Q455" s="10" t="str">
        <f t="shared" si="11"/>
        <v>Mouse Neurotransmitter Receptors</v>
      </c>
    </row>
    <row r="456" spans="1:17" x14ac:dyDescent="0.2">
      <c r="A456" s="4">
        <v>455</v>
      </c>
      <c r="B456" s="15" t="s">
        <v>1168</v>
      </c>
      <c r="C456" s="15" t="s">
        <v>697</v>
      </c>
      <c r="D456" s="2" t="s">
        <v>1896</v>
      </c>
      <c r="E456" s="2" t="s">
        <v>1168</v>
      </c>
      <c r="F456" s="2" t="s">
        <v>1230</v>
      </c>
      <c r="G456" s="9" t="s">
        <v>698</v>
      </c>
      <c r="H456" s="9">
        <f>VLOOKUP(CONCATENATE(LOWER(E456),F456),[1]Sheet2!$F:$G,2,FALSE)</f>
        <v>10046997</v>
      </c>
      <c r="K456" s="12" t="s">
        <v>2179</v>
      </c>
      <c r="L456" s="9"/>
      <c r="M456" s="9"/>
      <c r="N456" s="12" t="s">
        <v>2179</v>
      </c>
      <c r="P456" s="10" t="s">
        <v>1727</v>
      </c>
      <c r="Q456" s="10" t="str">
        <f t="shared" si="11"/>
        <v>Rat Neurotransmitter Receptors</v>
      </c>
    </row>
    <row r="457" spans="1:17" x14ac:dyDescent="0.2">
      <c r="A457" s="4">
        <v>456</v>
      </c>
      <c r="B457" s="15" t="s">
        <v>1169</v>
      </c>
      <c r="C457" s="15" t="s">
        <v>699</v>
      </c>
      <c r="D457" s="2" t="s">
        <v>1896</v>
      </c>
      <c r="E457" s="2" t="s">
        <v>1169</v>
      </c>
      <c r="F457" s="2" t="s">
        <v>1231</v>
      </c>
      <c r="G457" s="9" t="s">
        <v>700</v>
      </c>
      <c r="H457" s="9">
        <f>VLOOKUP(CONCATENATE(LOWER(E457),F457),[1]Sheet2!$F:$G,2,FALSE)</f>
        <v>10034207</v>
      </c>
      <c r="K457" s="12" t="s">
        <v>2179</v>
      </c>
      <c r="L457" s="9"/>
      <c r="M457" s="9"/>
      <c r="N457" s="12" t="s">
        <v>2179</v>
      </c>
      <c r="P457" s="10" t="s">
        <v>1380</v>
      </c>
      <c r="Q457" s="10" t="str">
        <f t="shared" si="11"/>
        <v>Human Neurotrophins and Receptors</v>
      </c>
    </row>
    <row r="458" spans="1:17" x14ac:dyDescent="0.2">
      <c r="A458" s="4">
        <v>457</v>
      </c>
      <c r="B458" s="15" t="s">
        <v>1169</v>
      </c>
      <c r="C458" s="15" t="s">
        <v>701</v>
      </c>
      <c r="D458" s="2" t="s">
        <v>1896</v>
      </c>
      <c r="E458" s="2" t="s">
        <v>1169</v>
      </c>
      <c r="F458" s="2" t="s">
        <v>1229</v>
      </c>
      <c r="G458" s="9" t="s">
        <v>702</v>
      </c>
      <c r="H458" s="9">
        <f>VLOOKUP(CONCATENATE(LOWER(E458),F458),[1]Sheet2!$F:$G,2,FALSE)</f>
        <v>10034379</v>
      </c>
      <c r="K458" s="12" t="s">
        <v>2179</v>
      </c>
      <c r="L458" s="9"/>
      <c r="M458" s="9"/>
      <c r="N458" s="12" t="s">
        <v>2179</v>
      </c>
      <c r="P458" s="10" t="s">
        <v>1556</v>
      </c>
      <c r="Q458" s="10" t="str">
        <f t="shared" si="11"/>
        <v>Mouse Neurotrophins and Receptors</v>
      </c>
    </row>
    <row r="459" spans="1:17" x14ac:dyDescent="0.2">
      <c r="A459" s="4">
        <v>458</v>
      </c>
      <c r="B459" s="15" t="s">
        <v>1169</v>
      </c>
      <c r="C459" s="15" t="s">
        <v>703</v>
      </c>
      <c r="D459" s="2" t="s">
        <v>1896</v>
      </c>
      <c r="E459" s="2" t="s">
        <v>1169</v>
      </c>
      <c r="F459" s="2" t="s">
        <v>1230</v>
      </c>
      <c r="G459" s="9" t="s">
        <v>704</v>
      </c>
      <c r="H459" s="9">
        <f>VLOOKUP(CONCATENATE(LOWER(E459),F459),[1]Sheet2!$F:$G,2,FALSE)</f>
        <v>10046998</v>
      </c>
      <c r="K459" s="12" t="s">
        <v>2179</v>
      </c>
      <c r="L459" s="9"/>
      <c r="M459" s="9"/>
      <c r="N459" s="12" t="s">
        <v>2179</v>
      </c>
      <c r="P459" s="10" t="s">
        <v>1728</v>
      </c>
      <c r="Q459" s="10" t="str">
        <f t="shared" si="11"/>
        <v>Rat Neurotrophins and Receptors</v>
      </c>
    </row>
    <row r="460" spans="1:17" x14ac:dyDescent="0.2">
      <c r="A460" s="4">
        <v>459</v>
      </c>
      <c r="B460" s="15" t="s">
        <v>1170</v>
      </c>
      <c r="C460" s="15" t="s">
        <v>705</v>
      </c>
      <c r="D460" s="2" t="s">
        <v>1896</v>
      </c>
      <c r="E460" s="2" t="s">
        <v>1170</v>
      </c>
      <c r="F460" s="2" t="s">
        <v>1231</v>
      </c>
      <c r="G460" s="9" t="s">
        <v>706</v>
      </c>
      <c r="H460" s="9">
        <f>VLOOKUP(CONCATENATE(LOWER(E460),F460),[1]Sheet2!$F:$G,2,FALSE)</f>
        <v>10034208</v>
      </c>
      <c r="I460" s="2">
        <v>4414095</v>
      </c>
      <c r="J460" s="2" t="str">
        <f>CONCATENATE("https://www.thermofisher.com/order/catalog/product/",I460)</f>
        <v>https://www.thermofisher.com/order/catalog/product/4414095</v>
      </c>
      <c r="K460" s="10" t="str">
        <f>HYPERLINK(J460,O460)</f>
        <v xml:space="preserve">Human NFkB Pathway </v>
      </c>
      <c r="L460" s="2">
        <v>4418740</v>
      </c>
      <c r="M460" s="2" t="str">
        <f>CONCATENATE("https://www.thermofisher.com/order/catalog/product/",L460)</f>
        <v>https://www.thermofisher.com/order/catalog/product/4418740</v>
      </c>
      <c r="N460" s="10" t="str">
        <f>HYPERLINK(M460,O460)</f>
        <v xml:space="preserve">Human NFkB Pathway </v>
      </c>
      <c r="O460" s="2" t="s">
        <v>1831</v>
      </c>
      <c r="P460" s="10" t="s">
        <v>1381</v>
      </c>
      <c r="Q460" s="10" t="str">
        <f t="shared" si="11"/>
        <v>Human NFkB Signaling Pathway</v>
      </c>
    </row>
    <row r="461" spans="1:17" x14ac:dyDescent="0.2">
      <c r="A461" s="4">
        <v>460</v>
      </c>
      <c r="B461" s="15" t="s">
        <v>1170</v>
      </c>
      <c r="C461" s="15" t="s">
        <v>707</v>
      </c>
      <c r="D461" s="2" t="s">
        <v>1896</v>
      </c>
      <c r="E461" s="2" t="s">
        <v>1170</v>
      </c>
      <c r="F461" s="2" t="s">
        <v>1229</v>
      </c>
      <c r="G461" s="9" t="s">
        <v>708</v>
      </c>
      <c r="H461" s="9">
        <f>VLOOKUP(CONCATENATE(LOWER(E461),F461),[1]Sheet2!$F:$G,2,FALSE)</f>
        <v>10034380</v>
      </c>
      <c r="K461" s="12" t="s">
        <v>2179</v>
      </c>
      <c r="L461" s="9"/>
      <c r="M461" s="9"/>
      <c r="N461" s="12" t="s">
        <v>2179</v>
      </c>
      <c r="P461" s="10" t="s">
        <v>1557</v>
      </c>
      <c r="Q461" s="10" t="str">
        <f t="shared" si="11"/>
        <v>Mouse NFkB Signaling Pathway</v>
      </c>
    </row>
    <row r="462" spans="1:17" x14ac:dyDescent="0.2">
      <c r="A462" s="4">
        <v>461</v>
      </c>
      <c r="B462" s="15" t="s">
        <v>1170</v>
      </c>
      <c r="C462" s="15" t="s">
        <v>709</v>
      </c>
      <c r="D462" s="2" t="s">
        <v>1896</v>
      </c>
      <c r="E462" s="2" t="s">
        <v>1170</v>
      </c>
      <c r="F462" s="2" t="s">
        <v>1230</v>
      </c>
      <c r="G462" s="9" t="s">
        <v>710</v>
      </c>
      <c r="H462" s="9">
        <f>VLOOKUP(CONCATENATE(LOWER(E462),F462),[1]Sheet2!$F:$G,2,FALSE)</f>
        <v>10046999</v>
      </c>
      <c r="K462" s="12" t="s">
        <v>2179</v>
      </c>
      <c r="L462" s="9"/>
      <c r="M462" s="9"/>
      <c r="N462" s="12" t="s">
        <v>2179</v>
      </c>
      <c r="P462" s="10" t="s">
        <v>1729</v>
      </c>
      <c r="Q462" s="10" t="str">
        <f t="shared" si="11"/>
        <v>Rat NFkB Signaling Pathway</v>
      </c>
    </row>
    <row r="463" spans="1:17" x14ac:dyDescent="0.2">
      <c r="A463" s="4">
        <v>462</v>
      </c>
      <c r="B463" s="15" t="s">
        <v>1171</v>
      </c>
      <c r="C463" s="15" t="s">
        <v>711</v>
      </c>
      <c r="D463" s="2" t="s">
        <v>1896</v>
      </c>
      <c r="E463" s="2" t="s">
        <v>1171</v>
      </c>
      <c r="F463" s="2" t="s">
        <v>1231</v>
      </c>
      <c r="G463" s="9" t="s">
        <v>712</v>
      </c>
      <c r="H463" s="9">
        <f>VLOOKUP(CONCATENATE(LOWER(E463),F463),[1]Sheet2!$F:$G,2,FALSE)</f>
        <v>10034209</v>
      </c>
      <c r="K463" s="12" t="s">
        <v>2179</v>
      </c>
      <c r="L463" s="9"/>
      <c r="M463" s="9"/>
      <c r="N463" s="12" t="s">
        <v>2179</v>
      </c>
      <c r="P463" s="10" t="s">
        <v>1382</v>
      </c>
      <c r="Q463" s="10" t="str">
        <f t="shared" si="11"/>
        <v>Human NFkB Signaling Targets</v>
      </c>
    </row>
    <row r="464" spans="1:17" x14ac:dyDescent="0.2">
      <c r="A464" s="4">
        <v>463</v>
      </c>
      <c r="B464" s="15" t="s">
        <v>1171</v>
      </c>
      <c r="C464" s="15" t="s">
        <v>713</v>
      </c>
      <c r="D464" s="2" t="s">
        <v>1896</v>
      </c>
      <c r="E464" s="2" t="s">
        <v>1171</v>
      </c>
      <c r="F464" s="2" t="s">
        <v>1229</v>
      </c>
      <c r="G464" s="9" t="s">
        <v>714</v>
      </c>
      <c r="H464" s="9">
        <f>VLOOKUP(CONCATENATE(LOWER(E464),F464),[1]Sheet2!$F:$G,2,FALSE)</f>
        <v>10034381</v>
      </c>
      <c r="K464" s="12" t="s">
        <v>2179</v>
      </c>
      <c r="L464" s="9"/>
      <c r="M464" s="9"/>
      <c r="N464" s="12" t="s">
        <v>2179</v>
      </c>
      <c r="P464" s="10" t="s">
        <v>1558</v>
      </c>
      <c r="Q464" s="10" t="str">
        <f t="shared" si="11"/>
        <v>Mouse NFkB Signaling Targets</v>
      </c>
    </row>
    <row r="465" spans="1:17" x14ac:dyDescent="0.2">
      <c r="A465" s="4">
        <v>464</v>
      </c>
      <c r="B465" s="15" t="s">
        <v>1171</v>
      </c>
      <c r="C465" s="15" t="s">
        <v>715</v>
      </c>
      <c r="D465" s="2" t="s">
        <v>1896</v>
      </c>
      <c r="E465" s="2" t="s">
        <v>1171</v>
      </c>
      <c r="F465" s="2" t="s">
        <v>1230</v>
      </c>
      <c r="G465" s="9" t="s">
        <v>716</v>
      </c>
      <c r="H465" s="9">
        <f>VLOOKUP(CONCATENATE(LOWER(E465),F465),[1]Sheet2!$F:$G,2,FALSE)</f>
        <v>10047000</v>
      </c>
      <c r="K465" s="12" t="s">
        <v>2179</v>
      </c>
      <c r="L465" s="9"/>
      <c r="M465" s="9"/>
      <c r="N465" s="12" t="s">
        <v>2179</v>
      </c>
      <c r="P465" s="10" t="s">
        <v>1730</v>
      </c>
      <c r="Q465" s="10" t="str">
        <f t="shared" si="11"/>
        <v>Rat NFkB Signaling Targets</v>
      </c>
    </row>
    <row r="466" spans="1:17" x14ac:dyDescent="0.2">
      <c r="A466" s="4">
        <v>465</v>
      </c>
      <c r="B466" s="15" t="s">
        <v>1172</v>
      </c>
      <c r="C466" s="15" t="s">
        <v>717</v>
      </c>
      <c r="D466" s="2" t="s">
        <v>1896</v>
      </c>
      <c r="E466" s="2" t="s">
        <v>1172</v>
      </c>
      <c r="F466" s="2" t="s">
        <v>1231</v>
      </c>
      <c r="G466" s="9" t="s">
        <v>718</v>
      </c>
      <c r="H466" s="9">
        <f>VLOOKUP(CONCATENATE(LOWER(E466),F466),[1]Sheet2!$F:$G,2,FALSE)</f>
        <v>10034210</v>
      </c>
      <c r="I466" s="2">
        <v>4414163</v>
      </c>
      <c r="J466" s="2" t="str">
        <f>CONCATENATE("https://www.thermofisher.com/order/catalog/product/",I466)</f>
        <v>https://www.thermofisher.com/order/catalog/product/4414163</v>
      </c>
      <c r="K466" s="10" t="str">
        <f>HYPERLINK(J466,O466)</f>
        <v>Human nNOS Signaling at Neuronal Synapses</v>
      </c>
      <c r="L466" s="2">
        <v>4418808</v>
      </c>
      <c r="M466" s="2" t="str">
        <f>CONCATENATE("https://www.thermofisher.com/order/catalog/product/",L466)</f>
        <v>https://www.thermofisher.com/order/catalog/product/4418808</v>
      </c>
      <c r="N466" s="10" t="str">
        <f>HYPERLINK(M466,O466)</f>
        <v>Human nNOS Signaling at Neuronal Synapses</v>
      </c>
      <c r="O466" s="2" t="s">
        <v>1853</v>
      </c>
      <c r="P466" s="10" t="s">
        <v>1383</v>
      </c>
      <c r="Q466" s="10" t="str">
        <f t="shared" si="11"/>
        <v>Human Nitric Oxide Signaling Pathway</v>
      </c>
    </row>
    <row r="467" spans="1:17" x14ac:dyDescent="0.2">
      <c r="A467" s="4">
        <v>466</v>
      </c>
      <c r="B467" s="15" t="s">
        <v>1172</v>
      </c>
      <c r="C467" s="15" t="s">
        <v>717</v>
      </c>
      <c r="D467" s="2" t="s">
        <v>1896</v>
      </c>
      <c r="E467" s="2" t="s">
        <v>1172</v>
      </c>
      <c r="F467" s="2" t="s">
        <v>1231</v>
      </c>
      <c r="G467" s="9" t="s">
        <v>718</v>
      </c>
      <c r="H467" s="9">
        <f>VLOOKUP(CONCATENATE(LOWER(E467),F467),[1]Sheet2!$F:$G,2,FALSE)</f>
        <v>10034210</v>
      </c>
      <c r="I467" s="2">
        <v>4414164</v>
      </c>
      <c r="J467" s="2" t="str">
        <f>CONCATENATE("https://www.thermofisher.com/order/catalog/product/",I467)</f>
        <v>https://www.thermofisher.com/order/catalog/product/4414164</v>
      </c>
      <c r="K467" s="10" t="str">
        <f>HYPERLINK(J467,O467)</f>
        <v>Human nNOS Signaling in Skeletal Muscle</v>
      </c>
      <c r="L467" s="2">
        <v>4418809</v>
      </c>
      <c r="M467" s="2" t="str">
        <f>CONCATENATE("https://www.thermofisher.com/order/catalog/product/",L467)</f>
        <v>https://www.thermofisher.com/order/catalog/product/4418809</v>
      </c>
      <c r="N467" s="10" t="str">
        <f>HYPERLINK(M467,O467)</f>
        <v>Human nNOS Signaling in Skeletal Muscle</v>
      </c>
      <c r="O467" s="2" t="s">
        <v>1854</v>
      </c>
      <c r="P467" s="10" t="s">
        <v>1383</v>
      </c>
      <c r="Q467" s="10" t="str">
        <f t="shared" si="11"/>
        <v>Human Nitric Oxide Signaling Pathway</v>
      </c>
    </row>
    <row r="468" spans="1:17" x14ac:dyDescent="0.2">
      <c r="A468" s="4">
        <v>467</v>
      </c>
      <c r="B468" s="15" t="s">
        <v>1172</v>
      </c>
      <c r="C468" s="15" t="s">
        <v>717</v>
      </c>
      <c r="D468" s="2" t="s">
        <v>1896</v>
      </c>
      <c r="E468" s="2" t="s">
        <v>1172</v>
      </c>
      <c r="F468" s="2" t="s">
        <v>1231</v>
      </c>
      <c r="G468" s="9" t="s">
        <v>718</v>
      </c>
      <c r="H468" s="9">
        <f>VLOOKUP(CONCATENATE(LOWER(E468),F468),[1]Sheet2!$F:$G,2,FALSE)</f>
        <v>10034210</v>
      </c>
      <c r="I468" s="2">
        <v>4414152</v>
      </c>
      <c r="J468" s="2" t="str">
        <f>CONCATENATE("https://www.thermofisher.com/order/catalog/product/",I468)</f>
        <v>https://www.thermofisher.com/order/catalog/product/4414152</v>
      </c>
      <c r="K468" s="10" t="str">
        <f>HYPERLINK(J468,O468)</f>
        <v>Human iNOS Signaling</v>
      </c>
      <c r="L468" s="2">
        <v>4418797</v>
      </c>
      <c r="M468" s="2" t="str">
        <f>CONCATENATE("https://www.thermofisher.com/order/catalog/product/",L468)</f>
        <v>https://www.thermofisher.com/order/catalog/product/4418797</v>
      </c>
      <c r="N468" s="10" t="str">
        <f>HYPERLINK(M468,O468)</f>
        <v>Human iNOS Signaling</v>
      </c>
      <c r="O468" s="2" t="s">
        <v>1849</v>
      </c>
      <c r="P468" s="10" t="s">
        <v>1383</v>
      </c>
      <c r="Q468" s="10" t="str">
        <f t="shared" si="11"/>
        <v>Human Nitric Oxide Signaling Pathway</v>
      </c>
    </row>
    <row r="469" spans="1:17" x14ac:dyDescent="0.2">
      <c r="A469" s="4">
        <v>468</v>
      </c>
      <c r="B469" s="15" t="s">
        <v>1172</v>
      </c>
      <c r="C469" s="15" t="s">
        <v>719</v>
      </c>
      <c r="D469" s="2" t="s">
        <v>1896</v>
      </c>
      <c r="E469" s="2" t="s">
        <v>1172</v>
      </c>
      <c r="F469" s="2" t="s">
        <v>1229</v>
      </c>
      <c r="G469" s="9" t="s">
        <v>720</v>
      </c>
      <c r="H469" s="9">
        <f>VLOOKUP(CONCATENATE(LOWER(E469),F469),[1]Sheet2!$F:$G,2,FALSE)</f>
        <v>10034382</v>
      </c>
      <c r="K469" s="12" t="s">
        <v>2179</v>
      </c>
      <c r="L469" s="9"/>
      <c r="M469" s="9"/>
      <c r="N469" s="12" t="s">
        <v>2179</v>
      </c>
      <c r="P469" s="10" t="s">
        <v>1559</v>
      </c>
      <c r="Q469" s="10" t="str">
        <f t="shared" si="11"/>
        <v>Mouse Nitric Oxide Signaling Pathway</v>
      </c>
    </row>
    <row r="470" spans="1:17" x14ac:dyDescent="0.2">
      <c r="A470" s="4">
        <v>469</v>
      </c>
      <c r="B470" s="15" t="s">
        <v>1172</v>
      </c>
      <c r="C470" s="15" t="s">
        <v>721</v>
      </c>
      <c r="D470" s="2" t="s">
        <v>1896</v>
      </c>
      <c r="E470" s="2" t="s">
        <v>1172</v>
      </c>
      <c r="F470" s="2" t="s">
        <v>1230</v>
      </c>
      <c r="G470" s="9" t="s">
        <v>722</v>
      </c>
      <c r="H470" s="9">
        <f>VLOOKUP(CONCATENATE(LOWER(E470),F470),[1]Sheet2!$F:$G,2,FALSE)</f>
        <v>10047001</v>
      </c>
      <c r="K470" s="12" t="s">
        <v>2179</v>
      </c>
      <c r="L470" s="9"/>
      <c r="M470" s="9"/>
      <c r="N470" s="12" t="s">
        <v>2179</v>
      </c>
      <c r="P470" s="10" t="s">
        <v>1731</v>
      </c>
      <c r="Q470" s="10" t="str">
        <f t="shared" si="11"/>
        <v>Rat Nitric Oxide Signaling Pathway</v>
      </c>
    </row>
    <row r="471" spans="1:17" x14ac:dyDescent="0.2">
      <c r="A471" s="4">
        <v>470</v>
      </c>
      <c r="B471" s="15" t="s">
        <v>1173</v>
      </c>
      <c r="C471" s="15" t="s">
        <v>723</v>
      </c>
      <c r="D471" s="2" t="s">
        <v>1896</v>
      </c>
      <c r="E471" s="2" t="s">
        <v>1250</v>
      </c>
      <c r="F471" s="2" t="s">
        <v>1231</v>
      </c>
      <c r="G471" s="9" t="s">
        <v>724</v>
      </c>
      <c r="H471" s="9">
        <f>VLOOKUP(CONCATENATE(LOWER(E471),F471),[1]Sheet2!$F:$G,2,FALSE)</f>
        <v>10040337</v>
      </c>
      <c r="I471" s="2">
        <v>4414165</v>
      </c>
      <c r="J471" s="2" t="str">
        <f>CONCATENATE("https://www.thermofisher.com/order/catalog/product/",I471)</f>
        <v>https://www.thermofisher.com/order/catalog/product/4414165</v>
      </c>
      <c r="K471" s="10" t="str">
        <f>HYPERLINK(J471,O471)</f>
        <v>Human Notch Signaling</v>
      </c>
      <c r="L471" s="2">
        <v>4418810</v>
      </c>
      <c r="M471" s="2" t="str">
        <f>CONCATENATE("https://www.thermofisher.com/order/catalog/product/",L471)</f>
        <v>https://www.thermofisher.com/order/catalog/product/4418810</v>
      </c>
      <c r="N471" s="10" t="str">
        <f>HYPERLINK(M471,O471)</f>
        <v>Human Notch Signaling</v>
      </c>
      <c r="O471" s="2" t="s">
        <v>1855</v>
      </c>
      <c r="P471" s="10" t="s">
        <v>1384</v>
      </c>
      <c r="Q471" s="10" t="str">
        <f t="shared" si="11"/>
        <v>Human Notch Signaling Pathway</v>
      </c>
    </row>
    <row r="472" spans="1:17" x14ac:dyDescent="0.2">
      <c r="A472" s="4">
        <v>471</v>
      </c>
      <c r="B472" s="15" t="s">
        <v>1173</v>
      </c>
      <c r="C472" s="15" t="s">
        <v>725</v>
      </c>
      <c r="D472" s="2" t="s">
        <v>1896</v>
      </c>
      <c r="E472" s="2" t="s">
        <v>1250</v>
      </c>
      <c r="F472" s="2" t="s">
        <v>1229</v>
      </c>
      <c r="G472" s="9" t="s">
        <v>726</v>
      </c>
      <c r="H472" s="9">
        <f>VLOOKUP(CONCATENATE(LOWER(E472),F472),[1]Sheet2!$F:$G,2,FALSE)</f>
        <v>10034383</v>
      </c>
      <c r="K472" s="12" t="s">
        <v>2179</v>
      </c>
      <c r="L472" s="9"/>
      <c r="M472" s="9"/>
      <c r="N472" s="12" t="s">
        <v>2179</v>
      </c>
      <c r="P472" s="10" t="s">
        <v>1560</v>
      </c>
      <c r="Q472" s="10" t="str">
        <f t="shared" si="11"/>
        <v>Mouse Notch Signaling Pathway</v>
      </c>
    </row>
    <row r="473" spans="1:17" x14ac:dyDescent="0.2">
      <c r="A473" s="4">
        <v>472</v>
      </c>
      <c r="B473" s="15" t="s">
        <v>1173</v>
      </c>
      <c r="C473" s="15" t="s">
        <v>727</v>
      </c>
      <c r="D473" s="2" t="s">
        <v>1896</v>
      </c>
      <c r="E473" s="2" t="s">
        <v>1250</v>
      </c>
      <c r="F473" s="2" t="s">
        <v>1230</v>
      </c>
      <c r="G473" s="9" t="s">
        <v>728</v>
      </c>
      <c r="H473" s="9">
        <f>VLOOKUP(CONCATENATE(LOWER(E473),F473),[1]Sheet2!$F:$G,2,FALSE)</f>
        <v>10047002</v>
      </c>
      <c r="K473" s="12" t="s">
        <v>2179</v>
      </c>
      <c r="L473" s="9"/>
      <c r="M473" s="9"/>
      <c r="N473" s="12" t="s">
        <v>2179</v>
      </c>
      <c r="P473" s="10" t="s">
        <v>1732</v>
      </c>
      <c r="Q473" s="10" t="str">
        <f t="shared" si="11"/>
        <v>Rat Notch Signaling Pathway</v>
      </c>
    </row>
    <row r="474" spans="1:17" x14ac:dyDescent="0.2">
      <c r="A474" s="4">
        <v>473</v>
      </c>
      <c r="B474" s="15" t="s">
        <v>1174</v>
      </c>
      <c r="C474" s="15" t="s">
        <v>729</v>
      </c>
      <c r="D474" s="2" t="s">
        <v>1896</v>
      </c>
      <c r="E474" s="2" t="s">
        <v>1174</v>
      </c>
      <c r="F474" s="2" t="s">
        <v>1231</v>
      </c>
      <c r="G474" s="9" t="s">
        <v>730</v>
      </c>
      <c r="H474" s="9">
        <f>VLOOKUP(CONCATENATE(LOWER(E474),F474),[1]Sheet2!$F:$G,2,FALSE)</f>
        <v>10034212</v>
      </c>
      <c r="K474" s="12" t="s">
        <v>2179</v>
      </c>
      <c r="L474" s="9"/>
      <c r="M474" s="9"/>
      <c r="N474" s="12" t="s">
        <v>2179</v>
      </c>
      <c r="P474" s="10" t="s">
        <v>1385</v>
      </c>
      <c r="Q474" s="10" t="str">
        <f t="shared" si="11"/>
        <v>Human Notch Signaling Targets</v>
      </c>
    </row>
    <row r="475" spans="1:17" x14ac:dyDescent="0.2">
      <c r="A475" s="4">
        <v>474</v>
      </c>
      <c r="B475" s="15" t="s">
        <v>1174</v>
      </c>
      <c r="C475" s="15" t="s">
        <v>731</v>
      </c>
      <c r="D475" s="2" t="s">
        <v>1896</v>
      </c>
      <c r="E475" s="2" t="s">
        <v>1174</v>
      </c>
      <c r="F475" s="2" t="s">
        <v>1229</v>
      </c>
      <c r="G475" s="9" t="s">
        <v>732</v>
      </c>
      <c r="H475" s="9">
        <f>VLOOKUP(CONCATENATE(LOWER(E475),F475),[1]Sheet2!$F:$G,2,FALSE)</f>
        <v>10034384</v>
      </c>
      <c r="K475" s="12" t="s">
        <v>2179</v>
      </c>
      <c r="L475" s="9"/>
      <c r="M475" s="9"/>
      <c r="N475" s="12" t="s">
        <v>2179</v>
      </c>
      <c r="P475" s="10" t="s">
        <v>1561</v>
      </c>
      <c r="Q475" s="10" t="str">
        <f t="shared" si="11"/>
        <v>Mouse Notch Signaling Targets</v>
      </c>
    </row>
    <row r="476" spans="1:17" x14ac:dyDescent="0.2">
      <c r="A476" s="4">
        <v>475</v>
      </c>
      <c r="B476" s="15" t="s">
        <v>1174</v>
      </c>
      <c r="C476" s="15" t="s">
        <v>733</v>
      </c>
      <c r="D476" s="2" t="s">
        <v>1896</v>
      </c>
      <c r="E476" s="2" t="s">
        <v>1174</v>
      </c>
      <c r="F476" s="2" t="s">
        <v>1230</v>
      </c>
      <c r="G476" s="9" t="s">
        <v>734</v>
      </c>
      <c r="H476" s="9">
        <f>VLOOKUP(CONCATENATE(LOWER(E476),F476),[1]Sheet2!$F:$G,2,FALSE)</f>
        <v>10047003</v>
      </c>
      <c r="K476" s="12" t="s">
        <v>2179</v>
      </c>
      <c r="L476" s="9"/>
      <c r="M476" s="9"/>
      <c r="N476" s="12" t="s">
        <v>2179</v>
      </c>
      <c r="P476" s="10" t="s">
        <v>1733</v>
      </c>
      <c r="Q476" s="10" t="str">
        <f t="shared" si="11"/>
        <v>Rat Notch Signaling Targets</v>
      </c>
    </row>
    <row r="477" spans="1:17" x14ac:dyDescent="0.2">
      <c r="A477" s="4">
        <v>476</v>
      </c>
      <c r="B477" s="15" t="s">
        <v>1175</v>
      </c>
      <c r="C477" s="15" t="s">
        <v>735</v>
      </c>
      <c r="D477" s="2" t="s">
        <v>1896</v>
      </c>
      <c r="E477" s="2" t="s">
        <v>1175</v>
      </c>
      <c r="F477" s="2" t="s">
        <v>1231</v>
      </c>
      <c r="G477" s="9" t="s">
        <v>736</v>
      </c>
      <c r="H477" s="9">
        <f>VLOOKUP(CONCATENATE(LOWER(E477),F477),[1]Sheet2!$F:$G,2,FALSE)</f>
        <v>10034213</v>
      </c>
      <c r="I477" s="2">
        <v>4414108</v>
      </c>
      <c r="J477" s="2" t="str">
        <f>CONCATENATE("https://www.thermofisher.com/order/catalog/product/",I477)</f>
        <v>https://www.thermofisher.com/order/catalog/product/4414108</v>
      </c>
      <c r="K477" s="10" t="str">
        <f>HYPERLINK(J477,O477)</f>
        <v>Human Nuclear Receptors</v>
      </c>
      <c r="L477" s="2">
        <v>4418752</v>
      </c>
      <c r="M477" s="2" t="str">
        <f>CONCATENATE("https://www.thermofisher.com/order/catalog/product/",L477)</f>
        <v>https://www.thermofisher.com/order/catalog/product/4418752</v>
      </c>
      <c r="N477" s="10" t="str">
        <f>HYPERLINK(M477,O477)</f>
        <v>Human Nuclear Receptors</v>
      </c>
      <c r="O477" s="2" t="s">
        <v>1837</v>
      </c>
      <c r="P477" s="10" t="s">
        <v>1386</v>
      </c>
      <c r="Q477" s="10" t="str">
        <f t="shared" si="11"/>
        <v>Human Nuclear Receptors and Coregulators</v>
      </c>
    </row>
    <row r="478" spans="1:17" x14ac:dyDescent="0.2">
      <c r="A478" s="4">
        <v>477</v>
      </c>
      <c r="B478" s="15" t="s">
        <v>1175</v>
      </c>
      <c r="C478" s="15" t="s">
        <v>737</v>
      </c>
      <c r="D478" s="2" t="s">
        <v>1896</v>
      </c>
      <c r="E478" s="2" t="s">
        <v>1175</v>
      </c>
      <c r="F478" s="2" t="s">
        <v>1229</v>
      </c>
      <c r="G478" s="9" t="s">
        <v>738</v>
      </c>
      <c r="H478" s="9">
        <f>VLOOKUP(CONCATENATE(LOWER(E478),F478),[1]Sheet2!$F:$G,2,FALSE)</f>
        <v>10034385</v>
      </c>
      <c r="K478" s="12" t="s">
        <v>2179</v>
      </c>
      <c r="L478" s="9"/>
      <c r="M478" s="9"/>
      <c r="N478" s="12" t="s">
        <v>2179</v>
      </c>
      <c r="P478" s="10" t="s">
        <v>1562</v>
      </c>
      <c r="Q478" s="10" t="str">
        <f t="shared" si="11"/>
        <v>Mouse Nuclear Receptors and Coregulators</v>
      </c>
    </row>
    <row r="479" spans="1:17" x14ac:dyDescent="0.2">
      <c r="A479" s="4">
        <v>478</v>
      </c>
      <c r="B479" s="15" t="s">
        <v>1175</v>
      </c>
      <c r="C479" s="15" t="s">
        <v>739</v>
      </c>
      <c r="D479" s="2" t="s">
        <v>1896</v>
      </c>
      <c r="E479" s="2" t="s">
        <v>1175</v>
      </c>
      <c r="F479" s="2" t="s">
        <v>1230</v>
      </c>
      <c r="G479" s="9" t="s">
        <v>740</v>
      </c>
      <c r="H479" s="9">
        <f>VLOOKUP(CONCATENATE(LOWER(E479),F479),[1]Sheet2!$F:$G,2,FALSE)</f>
        <v>10047004</v>
      </c>
      <c r="K479" s="12" t="s">
        <v>2179</v>
      </c>
      <c r="L479" s="9"/>
      <c r="M479" s="9"/>
      <c r="N479" s="12" t="s">
        <v>2179</v>
      </c>
      <c r="P479" s="10" t="s">
        <v>1734</v>
      </c>
      <c r="Q479" s="10" t="str">
        <f t="shared" si="11"/>
        <v>Rat Nuclear Receptors and Coregulators</v>
      </c>
    </row>
    <row r="480" spans="1:17" x14ac:dyDescent="0.2">
      <c r="A480" s="4">
        <v>479</v>
      </c>
      <c r="B480" s="15" t="s">
        <v>1176</v>
      </c>
      <c r="C480" s="15" t="s">
        <v>741</v>
      </c>
      <c r="D480" s="2" t="s">
        <v>1896</v>
      </c>
      <c r="E480" s="2" t="s">
        <v>1251</v>
      </c>
      <c r="F480" s="2" t="s">
        <v>1231</v>
      </c>
      <c r="G480" s="9" t="s">
        <v>742</v>
      </c>
      <c r="H480" s="9">
        <f>VLOOKUP(CONCATENATE(LOWER(E480),F480),[1]Sheet2!$F:$G,2,FALSE)</f>
        <v>10034214</v>
      </c>
      <c r="K480" s="12" t="s">
        <v>2179</v>
      </c>
      <c r="L480" s="9"/>
      <c r="M480" s="9"/>
      <c r="N480" s="12" t="s">
        <v>2179</v>
      </c>
      <c r="P480" s="10" t="s">
        <v>1387</v>
      </c>
      <c r="Q480" s="10" t="str">
        <f t="shared" si="11"/>
        <v>Human Obesity</v>
      </c>
    </row>
    <row r="481" spans="1:17" x14ac:dyDescent="0.2">
      <c r="A481" s="4">
        <v>480</v>
      </c>
      <c r="B481" s="15" t="s">
        <v>1176</v>
      </c>
      <c r="C481" s="15" t="s">
        <v>743</v>
      </c>
      <c r="D481" s="2" t="s">
        <v>1896</v>
      </c>
      <c r="E481" s="2" t="s">
        <v>1251</v>
      </c>
      <c r="F481" s="2" t="s">
        <v>1229</v>
      </c>
      <c r="G481" s="9" t="s">
        <v>744</v>
      </c>
      <c r="H481" s="9">
        <f>VLOOKUP(CONCATENATE(LOWER(E481),F481),[1]Sheet2!$F:$G,2,FALSE)</f>
        <v>10034386</v>
      </c>
      <c r="K481" s="12" t="s">
        <v>2179</v>
      </c>
      <c r="L481" s="9"/>
      <c r="M481" s="9"/>
      <c r="N481" s="12" t="s">
        <v>2179</v>
      </c>
      <c r="P481" s="10" t="s">
        <v>1563</v>
      </c>
      <c r="Q481" s="10" t="str">
        <f t="shared" si="11"/>
        <v>Mouse Obesity</v>
      </c>
    </row>
    <row r="482" spans="1:17" x14ac:dyDescent="0.2">
      <c r="A482" s="4">
        <v>481</v>
      </c>
      <c r="B482" s="15" t="s">
        <v>1176</v>
      </c>
      <c r="C482" s="15" t="s">
        <v>745</v>
      </c>
      <c r="D482" s="2" t="s">
        <v>1896</v>
      </c>
      <c r="E482" s="2" t="s">
        <v>1251</v>
      </c>
      <c r="F482" s="2" t="s">
        <v>1230</v>
      </c>
      <c r="G482" s="9" t="s">
        <v>746</v>
      </c>
      <c r="H482" s="9">
        <f>VLOOKUP(CONCATENATE(LOWER(E482),F482),[1]Sheet2!$F:$G,2,FALSE)</f>
        <v>10047005</v>
      </c>
      <c r="K482" s="12" t="s">
        <v>2179</v>
      </c>
      <c r="L482" s="9"/>
      <c r="M482" s="9"/>
      <c r="N482" s="12" t="s">
        <v>2179</v>
      </c>
      <c r="P482" s="10" t="s">
        <v>1735</v>
      </c>
      <c r="Q482" s="10" t="str">
        <f t="shared" si="11"/>
        <v>Rat Obesity</v>
      </c>
    </row>
    <row r="483" spans="1:17" x14ac:dyDescent="0.2">
      <c r="A483" s="4">
        <v>482</v>
      </c>
      <c r="B483" s="15" t="s">
        <v>1177</v>
      </c>
      <c r="C483" s="15" t="s">
        <v>747</v>
      </c>
      <c r="D483" s="2" t="s">
        <v>1896</v>
      </c>
      <c r="E483" s="2" t="s">
        <v>1177</v>
      </c>
      <c r="F483" s="2" t="s">
        <v>1231</v>
      </c>
      <c r="G483" s="9" t="s">
        <v>748</v>
      </c>
      <c r="H483" s="9">
        <f>VLOOKUP(CONCATENATE(LOWER(E483),F483),[1]Sheet2!$F:$G,2,FALSE)</f>
        <v>10034215</v>
      </c>
      <c r="K483" s="12" t="s">
        <v>2179</v>
      </c>
      <c r="L483" s="9"/>
      <c r="M483" s="9"/>
      <c r="N483" s="12" t="s">
        <v>2179</v>
      </c>
      <c r="P483" s="10" t="s">
        <v>1388</v>
      </c>
      <c r="Q483" s="10" t="str">
        <f t="shared" si="11"/>
        <v>Human Oncogenes and Tumor Suppressor Genes</v>
      </c>
    </row>
    <row r="484" spans="1:17" x14ac:dyDescent="0.2">
      <c r="A484" s="4">
        <v>483</v>
      </c>
      <c r="B484" s="15" t="s">
        <v>1177</v>
      </c>
      <c r="C484" s="15" t="s">
        <v>749</v>
      </c>
      <c r="D484" s="2" t="s">
        <v>1896</v>
      </c>
      <c r="E484" s="2" t="s">
        <v>1177</v>
      </c>
      <c r="F484" s="2" t="s">
        <v>1229</v>
      </c>
      <c r="G484" s="9" t="s">
        <v>750</v>
      </c>
      <c r="H484" s="9">
        <f>VLOOKUP(CONCATENATE(LOWER(E484),F484),[1]Sheet2!$F:$G,2,FALSE)</f>
        <v>10034387</v>
      </c>
      <c r="K484" s="12" t="s">
        <v>2179</v>
      </c>
      <c r="L484" s="9"/>
      <c r="M484" s="9"/>
      <c r="N484" s="12" t="s">
        <v>2179</v>
      </c>
      <c r="P484" s="10" t="s">
        <v>1564</v>
      </c>
      <c r="Q484" s="10" t="str">
        <f t="shared" si="11"/>
        <v>Mouse Oncogenes and Tumor Suppressor Genes</v>
      </c>
    </row>
    <row r="485" spans="1:17" x14ac:dyDescent="0.2">
      <c r="A485" s="4">
        <v>484</v>
      </c>
      <c r="B485" s="15" t="s">
        <v>1177</v>
      </c>
      <c r="C485" s="15" t="s">
        <v>751</v>
      </c>
      <c r="D485" s="2" t="s">
        <v>1896</v>
      </c>
      <c r="E485" s="2" t="s">
        <v>1177</v>
      </c>
      <c r="F485" s="2" t="s">
        <v>1230</v>
      </c>
      <c r="G485" s="9" t="s">
        <v>752</v>
      </c>
      <c r="H485" s="9">
        <f>VLOOKUP(CONCATENATE(LOWER(E485),F485),[1]Sheet2!$F:$G,2,FALSE)</f>
        <v>10047006</v>
      </c>
      <c r="K485" s="12" t="s">
        <v>2179</v>
      </c>
      <c r="L485" s="9"/>
      <c r="M485" s="9"/>
      <c r="N485" s="12" t="s">
        <v>2179</v>
      </c>
      <c r="P485" s="10" t="s">
        <v>1736</v>
      </c>
      <c r="Q485" s="10" t="str">
        <f t="shared" si="11"/>
        <v>Rat Oncogenes and Tumor Suppressor Genes</v>
      </c>
    </row>
    <row r="486" spans="1:17" x14ac:dyDescent="0.2">
      <c r="A486" s="4">
        <v>485</v>
      </c>
      <c r="B486" s="15" t="s">
        <v>1178</v>
      </c>
      <c r="C486" s="15" t="s">
        <v>753</v>
      </c>
      <c r="D486" s="2" t="s">
        <v>1896</v>
      </c>
      <c r="E486" s="2" t="s">
        <v>1178</v>
      </c>
      <c r="F486" s="2" t="s">
        <v>1231</v>
      </c>
      <c r="G486" s="9" t="s">
        <v>754</v>
      </c>
      <c r="H486" s="9">
        <f>VLOOKUP(CONCATENATE(LOWER(E486),F486),[1]Sheet2!$F:$G,2,FALSE)</f>
        <v>10034216</v>
      </c>
      <c r="K486" s="12" t="s">
        <v>2179</v>
      </c>
      <c r="L486" s="9"/>
      <c r="M486" s="9"/>
      <c r="N486" s="12" t="s">
        <v>2179</v>
      </c>
      <c r="P486" s="10" t="s">
        <v>1389</v>
      </c>
      <c r="Q486" s="10" t="str">
        <f t="shared" si="11"/>
        <v>Human Osmotic Stress</v>
      </c>
    </row>
    <row r="487" spans="1:17" x14ac:dyDescent="0.2">
      <c r="A487" s="4">
        <v>486</v>
      </c>
      <c r="B487" s="15" t="s">
        <v>1178</v>
      </c>
      <c r="C487" s="15" t="s">
        <v>755</v>
      </c>
      <c r="D487" s="2" t="s">
        <v>1896</v>
      </c>
      <c r="E487" s="2" t="s">
        <v>1178</v>
      </c>
      <c r="F487" s="2" t="s">
        <v>1229</v>
      </c>
      <c r="G487" s="9" t="s">
        <v>756</v>
      </c>
      <c r="H487" s="9">
        <f>VLOOKUP(CONCATENATE(LOWER(E487),F487),[1]Sheet2!$F:$G,2,FALSE)</f>
        <v>10034388</v>
      </c>
      <c r="K487" s="12" t="s">
        <v>2179</v>
      </c>
      <c r="L487" s="9"/>
      <c r="M487" s="9"/>
      <c r="N487" s="12" t="s">
        <v>2179</v>
      </c>
      <c r="P487" s="10" t="s">
        <v>1565</v>
      </c>
      <c r="Q487" s="10" t="str">
        <f t="shared" si="11"/>
        <v>Mouse Osmotic Stress</v>
      </c>
    </row>
    <row r="488" spans="1:17" x14ac:dyDescent="0.2">
      <c r="A488" s="4">
        <v>487</v>
      </c>
      <c r="B488" s="15" t="s">
        <v>1178</v>
      </c>
      <c r="C488" s="15" t="s">
        <v>757</v>
      </c>
      <c r="D488" s="2" t="s">
        <v>1896</v>
      </c>
      <c r="E488" s="2" t="s">
        <v>1178</v>
      </c>
      <c r="F488" s="2" t="s">
        <v>1230</v>
      </c>
      <c r="G488" s="9" t="s">
        <v>758</v>
      </c>
      <c r="H488" s="9">
        <f>VLOOKUP(CONCATENATE(LOWER(E488),F488),[1]Sheet2!$F:$G,2,FALSE)</f>
        <v>10047007</v>
      </c>
      <c r="K488" s="12" t="s">
        <v>2179</v>
      </c>
      <c r="L488" s="9"/>
      <c r="M488" s="9"/>
      <c r="N488" s="12" t="s">
        <v>2179</v>
      </c>
      <c r="P488" s="10" t="s">
        <v>1737</v>
      </c>
      <c r="Q488" s="10" t="str">
        <f t="shared" si="11"/>
        <v>Rat Osmotic Stress</v>
      </c>
    </row>
    <row r="489" spans="1:17" x14ac:dyDescent="0.2">
      <c r="A489" s="4">
        <v>488</v>
      </c>
      <c r="B489" s="15" t="s">
        <v>1179</v>
      </c>
      <c r="C489" s="15" t="s">
        <v>759</v>
      </c>
      <c r="D489" s="2" t="s">
        <v>1896</v>
      </c>
      <c r="E489" s="2" t="s">
        <v>1179</v>
      </c>
      <c r="F489" s="2" t="s">
        <v>1231</v>
      </c>
      <c r="G489" s="9" t="s">
        <v>760</v>
      </c>
      <c r="H489" s="9">
        <f>VLOOKUP(CONCATENATE(LOWER(E489),F489),[1]Sheet2!$F:$G,2,FALSE)</f>
        <v>10034217</v>
      </c>
      <c r="I489" s="2">
        <v>4414096</v>
      </c>
      <c r="J489" s="2" t="str">
        <f>CONCATENATE("https://www.thermofisher.com/order/catalog/product/",I489)</f>
        <v>https://www.thermofisher.com/order/catalog/product/4414096</v>
      </c>
      <c r="K489" s="10" t="str">
        <f>HYPERLINK(J489,O489)</f>
        <v xml:space="preserve">Human Osteogenesis </v>
      </c>
      <c r="L489" s="2">
        <v>4418741</v>
      </c>
      <c r="M489" s="2" t="str">
        <f>CONCATENATE("https://www.thermofisher.com/order/catalog/product/",L489)</f>
        <v>https://www.thermofisher.com/order/catalog/product/4418741</v>
      </c>
      <c r="N489" s="10" t="str">
        <f>HYPERLINK(M489,O489)</f>
        <v xml:space="preserve">Human Osteogenesis </v>
      </c>
      <c r="O489" s="2" t="s">
        <v>1832</v>
      </c>
      <c r="P489" s="10" t="s">
        <v>1390</v>
      </c>
      <c r="Q489" s="10" t="str">
        <f t="shared" si="11"/>
        <v>Human Osteogenesis</v>
      </c>
    </row>
    <row r="490" spans="1:17" x14ac:dyDescent="0.2">
      <c r="A490" s="4">
        <v>489</v>
      </c>
      <c r="B490" s="15" t="s">
        <v>1179</v>
      </c>
      <c r="C490" s="15" t="s">
        <v>761</v>
      </c>
      <c r="D490" s="2" t="s">
        <v>1896</v>
      </c>
      <c r="E490" s="2" t="s">
        <v>1179</v>
      </c>
      <c r="F490" s="2" t="s">
        <v>1229</v>
      </c>
      <c r="G490" s="9" t="s">
        <v>762</v>
      </c>
      <c r="H490" s="9">
        <f>VLOOKUP(CONCATENATE(LOWER(E490),F490),[1]Sheet2!$F:$G,2,FALSE)</f>
        <v>10034389</v>
      </c>
      <c r="K490" s="12" t="s">
        <v>2179</v>
      </c>
      <c r="L490" s="9"/>
      <c r="M490" s="9"/>
      <c r="N490" s="12" t="s">
        <v>2179</v>
      </c>
      <c r="P490" s="10" t="s">
        <v>1566</v>
      </c>
      <c r="Q490" s="10" t="str">
        <f t="shared" si="11"/>
        <v>Mouse Osteogenesis</v>
      </c>
    </row>
    <row r="491" spans="1:17" x14ac:dyDescent="0.2">
      <c r="A491" s="4">
        <v>490</v>
      </c>
      <c r="B491" s="15" t="s">
        <v>1179</v>
      </c>
      <c r="C491" s="15" t="s">
        <v>763</v>
      </c>
      <c r="D491" s="2" t="s">
        <v>1896</v>
      </c>
      <c r="E491" s="2" t="s">
        <v>1179</v>
      </c>
      <c r="F491" s="2" t="s">
        <v>1230</v>
      </c>
      <c r="G491" s="9" t="s">
        <v>764</v>
      </c>
      <c r="H491" s="9">
        <f>VLOOKUP(CONCATENATE(LOWER(E491),F491),[1]Sheet2!$F:$G,2,FALSE)</f>
        <v>10047008</v>
      </c>
      <c r="K491" s="12" t="s">
        <v>2179</v>
      </c>
      <c r="L491" s="9"/>
      <c r="M491" s="9"/>
      <c r="N491" s="12" t="s">
        <v>2179</v>
      </c>
      <c r="P491" s="10" t="s">
        <v>1738</v>
      </c>
      <c r="Q491" s="10" t="str">
        <f t="shared" si="11"/>
        <v>Rat Osteogenesis</v>
      </c>
    </row>
    <row r="492" spans="1:17" x14ac:dyDescent="0.2">
      <c r="A492" s="4">
        <v>491</v>
      </c>
      <c r="B492" s="15" t="s">
        <v>1180</v>
      </c>
      <c r="C492" s="15" t="s">
        <v>765</v>
      </c>
      <c r="D492" s="2" t="s">
        <v>1896</v>
      </c>
      <c r="E492" s="2" t="s">
        <v>1180</v>
      </c>
      <c r="F492" s="2" t="s">
        <v>1231</v>
      </c>
      <c r="G492" s="9" t="s">
        <v>766</v>
      </c>
      <c r="H492" s="9">
        <f>VLOOKUP(CONCATENATE(LOWER(E492),F492),[1]Sheet2!$F:$G,2,FALSE)</f>
        <v>10034218</v>
      </c>
      <c r="K492" s="12" t="s">
        <v>2179</v>
      </c>
      <c r="L492" s="9"/>
      <c r="M492" s="9"/>
      <c r="N492" s="12" t="s">
        <v>2179</v>
      </c>
      <c r="P492" s="10" t="s">
        <v>1391</v>
      </c>
      <c r="Q492" s="10" t="str">
        <f t="shared" si="11"/>
        <v>Human Osteoporosis</v>
      </c>
    </row>
    <row r="493" spans="1:17" x14ac:dyDescent="0.2">
      <c r="A493" s="4">
        <v>492</v>
      </c>
      <c r="B493" s="15" t="s">
        <v>1180</v>
      </c>
      <c r="C493" s="15" t="s">
        <v>767</v>
      </c>
      <c r="D493" s="2" t="s">
        <v>1896</v>
      </c>
      <c r="E493" s="2" t="s">
        <v>1180</v>
      </c>
      <c r="F493" s="2" t="s">
        <v>1229</v>
      </c>
      <c r="G493" s="9" t="s">
        <v>768</v>
      </c>
      <c r="H493" s="9">
        <f>VLOOKUP(CONCATENATE(LOWER(E493),F493),[1]Sheet2!$F:$G,2,FALSE)</f>
        <v>10034390</v>
      </c>
      <c r="K493" s="12" t="s">
        <v>2179</v>
      </c>
      <c r="L493" s="9"/>
      <c r="M493" s="9"/>
      <c r="N493" s="12" t="s">
        <v>2179</v>
      </c>
      <c r="P493" s="10" t="s">
        <v>1567</v>
      </c>
      <c r="Q493" s="10" t="str">
        <f t="shared" si="11"/>
        <v>Mouse Osteoporosis</v>
      </c>
    </row>
    <row r="494" spans="1:17" x14ac:dyDescent="0.2">
      <c r="A494" s="4">
        <v>493</v>
      </c>
      <c r="B494" s="15" t="s">
        <v>1180</v>
      </c>
      <c r="C494" s="15" t="s">
        <v>769</v>
      </c>
      <c r="D494" s="2" t="s">
        <v>1896</v>
      </c>
      <c r="E494" s="2" t="s">
        <v>1180</v>
      </c>
      <c r="F494" s="2" t="s">
        <v>1230</v>
      </c>
      <c r="G494" s="9" t="s">
        <v>770</v>
      </c>
      <c r="H494" s="9">
        <f>VLOOKUP(CONCATENATE(LOWER(E494),F494),[1]Sheet2!$F:$G,2,FALSE)</f>
        <v>10047009</v>
      </c>
      <c r="K494" s="12" t="s">
        <v>2179</v>
      </c>
      <c r="L494" s="9"/>
      <c r="M494" s="9"/>
      <c r="N494" s="12" t="s">
        <v>2179</v>
      </c>
      <c r="P494" s="10" t="s">
        <v>1739</v>
      </c>
      <c r="Q494" s="10" t="str">
        <f t="shared" si="11"/>
        <v>Rat Osteoporosis</v>
      </c>
    </row>
    <row r="495" spans="1:17" x14ac:dyDescent="0.2">
      <c r="A495" s="4">
        <v>494</v>
      </c>
      <c r="B495" s="15" t="s">
        <v>1181</v>
      </c>
      <c r="C495" s="15" t="s">
        <v>771</v>
      </c>
      <c r="D495" s="2" t="s">
        <v>1896</v>
      </c>
      <c r="E495" s="2" t="s">
        <v>1252</v>
      </c>
      <c r="F495" s="2" t="s">
        <v>1231</v>
      </c>
      <c r="G495" s="9" t="s">
        <v>772</v>
      </c>
      <c r="H495" s="9">
        <f>VLOOKUP(CONCATENATE(LOWER(E495),F495),[1]Sheet2!$F:$G,2,FALSE)</f>
        <v>10040245</v>
      </c>
      <c r="K495" s="12" t="s">
        <v>2179</v>
      </c>
      <c r="L495" s="9"/>
      <c r="M495" s="9"/>
      <c r="N495" s="12" t="s">
        <v>2179</v>
      </c>
      <c r="P495" s="10" t="s">
        <v>1392</v>
      </c>
      <c r="Q495" s="10" t="str">
        <f t="shared" si="11"/>
        <v>Human Oxidative Stress</v>
      </c>
    </row>
    <row r="496" spans="1:17" x14ac:dyDescent="0.2">
      <c r="A496" s="4">
        <v>495</v>
      </c>
      <c r="B496" s="15" t="s">
        <v>1181</v>
      </c>
      <c r="C496" s="15" t="s">
        <v>773</v>
      </c>
      <c r="D496" s="2" t="s">
        <v>1896</v>
      </c>
      <c r="E496" s="2" t="s">
        <v>1252</v>
      </c>
      <c r="F496" s="2" t="s">
        <v>1229</v>
      </c>
      <c r="G496" s="9" t="s">
        <v>774</v>
      </c>
      <c r="H496" s="9">
        <f>VLOOKUP(CONCATENATE(LOWER(E496),F496),[1]Sheet2!$F:$G,2,FALSE)</f>
        <v>10034391</v>
      </c>
      <c r="K496" s="12" t="s">
        <v>2179</v>
      </c>
      <c r="L496" s="9"/>
      <c r="M496" s="9"/>
      <c r="N496" s="12" t="s">
        <v>2179</v>
      </c>
      <c r="P496" s="10" t="s">
        <v>1568</v>
      </c>
      <c r="Q496" s="10" t="str">
        <f t="shared" si="11"/>
        <v>Mouse Oxidative Stress</v>
      </c>
    </row>
    <row r="497" spans="1:17" x14ac:dyDescent="0.2">
      <c r="A497" s="4">
        <v>496</v>
      </c>
      <c r="B497" s="15" t="s">
        <v>1181</v>
      </c>
      <c r="C497" s="15" t="s">
        <v>775</v>
      </c>
      <c r="D497" s="2" t="s">
        <v>1896</v>
      </c>
      <c r="E497" s="2" t="s">
        <v>1252</v>
      </c>
      <c r="F497" s="2" t="s">
        <v>1230</v>
      </c>
      <c r="G497" s="9" t="s">
        <v>776</v>
      </c>
      <c r="H497" s="9">
        <f>VLOOKUP(CONCATENATE(LOWER(E497),F497),[1]Sheet2!$F:$G,2,FALSE)</f>
        <v>10047010</v>
      </c>
      <c r="K497" s="12" t="s">
        <v>2179</v>
      </c>
      <c r="L497" s="9"/>
      <c r="M497" s="9"/>
      <c r="N497" s="12" t="s">
        <v>2179</v>
      </c>
      <c r="P497" s="10" t="s">
        <v>1740</v>
      </c>
      <c r="Q497" s="10" t="str">
        <f t="shared" si="11"/>
        <v>Rat Oxidative Stress</v>
      </c>
    </row>
    <row r="498" spans="1:17" x14ac:dyDescent="0.2">
      <c r="A498" s="4">
        <v>497</v>
      </c>
      <c r="B498" s="15" t="s">
        <v>1182</v>
      </c>
      <c r="C498" s="15" t="s">
        <v>777</v>
      </c>
      <c r="D498" s="2" t="s">
        <v>1896</v>
      </c>
      <c r="E498" s="2" t="s">
        <v>1182</v>
      </c>
      <c r="F498" s="2" t="s">
        <v>1231</v>
      </c>
      <c r="G498" s="9" t="s">
        <v>778</v>
      </c>
      <c r="H498" s="9">
        <f>VLOOKUP(CONCATENATE(LOWER(E498),F498),[1]Sheet2!$F:$G,2,FALSE)</f>
        <v>10034220</v>
      </c>
      <c r="I498" s="2">
        <v>4414167</v>
      </c>
      <c r="J498" s="2" t="str">
        <f>CONCATENATE("https://www.thermofisher.com/order/catalog/product/",I498)</f>
        <v>https://www.thermofisher.com/order/catalog/product/4414167</v>
      </c>
      <c r="K498" s="10" t="str">
        <f>HYPERLINK(J498,O498)</f>
        <v xml:space="preserve">Human P53 MEDIATED APOPTOSIS </v>
      </c>
      <c r="L498" s="2">
        <v>4418812</v>
      </c>
      <c r="M498" s="2" t="str">
        <f>CONCATENATE("https://www.thermofisher.com/order/catalog/product/",L498)</f>
        <v>https://www.thermofisher.com/order/catalog/product/4418812</v>
      </c>
      <c r="N498" s="10" t="str">
        <f>HYPERLINK(M498,O498)</f>
        <v xml:space="preserve">Human P53 MEDIATED APOPTOSIS </v>
      </c>
      <c r="O498" s="2" t="s">
        <v>1882</v>
      </c>
      <c r="P498" s="10" t="s">
        <v>1393</v>
      </c>
      <c r="Q498" s="10" t="str">
        <f t="shared" si="11"/>
        <v>Human p53 Signaling Pathway</v>
      </c>
    </row>
    <row r="499" spans="1:17" x14ac:dyDescent="0.2">
      <c r="A499" s="4">
        <v>498</v>
      </c>
      <c r="B499" s="15" t="s">
        <v>1182</v>
      </c>
      <c r="C499" s="15" t="s">
        <v>777</v>
      </c>
      <c r="D499" s="2" t="s">
        <v>1896</v>
      </c>
      <c r="E499" s="2" t="s">
        <v>1182</v>
      </c>
      <c r="F499" s="2" t="s">
        <v>1231</v>
      </c>
      <c r="G499" s="9" t="s">
        <v>778</v>
      </c>
      <c r="H499" s="9">
        <f>VLOOKUP(CONCATENATE(LOWER(E499),F499),[1]Sheet2!$F:$G,2,FALSE)</f>
        <v>10034220</v>
      </c>
      <c r="I499" s="2">
        <v>4414168</v>
      </c>
      <c r="J499" s="2" t="str">
        <f>CONCATENATE("https://www.thermofisher.com/order/catalog/product/",I499)</f>
        <v>https://www.thermofisher.com/order/catalog/product/4414168</v>
      </c>
      <c r="K499" s="10" t="str">
        <f>HYPERLINK(J499,O499)</f>
        <v>Human p53 Signaling</v>
      </c>
      <c r="L499" s="2">
        <v>4418813</v>
      </c>
      <c r="M499" s="2" t="str">
        <f>CONCATENATE("https://www.thermofisher.com/order/catalog/product/",L499)</f>
        <v>https://www.thermofisher.com/order/catalog/product/4418813</v>
      </c>
      <c r="N499" s="10" t="str">
        <f>HYPERLINK(M499,O499)</f>
        <v>Human p53 Signaling</v>
      </c>
      <c r="O499" s="2" t="s">
        <v>1856</v>
      </c>
      <c r="P499" s="10" t="s">
        <v>1393</v>
      </c>
      <c r="Q499" s="10" t="str">
        <f t="shared" si="11"/>
        <v>Human p53 Signaling Pathway</v>
      </c>
    </row>
    <row r="500" spans="1:17" x14ac:dyDescent="0.2">
      <c r="A500" s="4">
        <v>499</v>
      </c>
      <c r="B500" s="15" t="s">
        <v>1182</v>
      </c>
      <c r="C500" s="15" t="s">
        <v>779</v>
      </c>
      <c r="D500" s="2" t="s">
        <v>1896</v>
      </c>
      <c r="E500" s="2" t="s">
        <v>1182</v>
      </c>
      <c r="F500" s="2" t="s">
        <v>1229</v>
      </c>
      <c r="G500" s="9" t="s">
        <v>780</v>
      </c>
      <c r="H500" s="9">
        <f>VLOOKUP(CONCATENATE(LOWER(E500),F500),[1]Sheet2!$F:$G,2,FALSE)</f>
        <v>10034392</v>
      </c>
      <c r="K500" s="12" t="s">
        <v>2179</v>
      </c>
      <c r="L500" s="9"/>
      <c r="M500" s="9"/>
      <c r="N500" s="12" t="s">
        <v>2179</v>
      </c>
      <c r="P500" s="10" t="s">
        <v>1569</v>
      </c>
      <c r="Q500" s="10" t="str">
        <f t="shared" si="11"/>
        <v>Mouse p53 Signaling Pathway</v>
      </c>
    </row>
    <row r="501" spans="1:17" x14ac:dyDescent="0.2">
      <c r="A501" s="4">
        <v>500</v>
      </c>
      <c r="B501" s="15" t="s">
        <v>1182</v>
      </c>
      <c r="C501" s="15" t="s">
        <v>781</v>
      </c>
      <c r="D501" s="2" t="s">
        <v>1896</v>
      </c>
      <c r="E501" s="2" t="s">
        <v>1182</v>
      </c>
      <c r="F501" s="2" t="s">
        <v>1230</v>
      </c>
      <c r="G501" s="9" t="s">
        <v>782</v>
      </c>
      <c r="H501" s="9">
        <f>VLOOKUP(CONCATENATE(LOWER(E501),F501),[1]Sheet2!$F:$G,2,FALSE)</f>
        <v>10047011</v>
      </c>
      <c r="K501" s="12" t="s">
        <v>2179</v>
      </c>
      <c r="L501" s="9"/>
      <c r="M501" s="9"/>
      <c r="N501" s="12" t="s">
        <v>2179</v>
      </c>
      <c r="P501" s="10" t="s">
        <v>1741</v>
      </c>
      <c r="Q501" s="10" t="str">
        <f t="shared" si="11"/>
        <v>Rat p53 Signaling Pathway</v>
      </c>
    </row>
    <row r="502" spans="1:17" x14ac:dyDescent="0.2">
      <c r="A502" s="4">
        <v>501</v>
      </c>
      <c r="B502" s="15" t="s">
        <v>1183</v>
      </c>
      <c r="C502" s="15" t="s">
        <v>783</v>
      </c>
      <c r="D502" s="2" t="s">
        <v>1896</v>
      </c>
      <c r="E502" s="2" t="s">
        <v>1800</v>
      </c>
      <c r="F502" s="2" t="s">
        <v>1231</v>
      </c>
      <c r="G502" s="9" t="s">
        <v>784</v>
      </c>
      <c r="H502" s="9">
        <f>VLOOKUP(CONCATENATE(LOWER(E502),F502),[1]Sheet2!$F:$G,2,FALSE)</f>
        <v>10034221</v>
      </c>
      <c r="K502" s="12" t="s">
        <v>2179</v>
      </c>
      <c r="L502" s="9"/>
      <c r="M502" s="9"/>
      <c r="N502" s="12" t="s">
        <v>2179</v>
      </c>
      <c r="P502" s="10" t="s">
        <v>1394</v>
      </c>
      <c r="Q502" s="10" t="str">
        <f t="shared" si="11"/>
        <v>Human Pain - Neuropathic and Inflammatory</v>
      </c>
    </row>
    <row r="503" spans="1:17" x14ac:dyDescent="0.2">
      <c r="A503" s="4">
        <v>502</v>
      </c>
      <c r="B503" s="15" t="s">
        <v>1183</v>
      </c>
      <c r="C503" s="15" t="s">
        <v>785</v>
      </c>
      <c r="D503" s="2" t="s">
        <v>1896</v>
      </c>
      <c r="E503" s="2" t="s">
        <v>1800</v>
      </c>
      <c r="F503" s="2" t="s">
        <v>1229</v>
      </c>
      <c r="G503" s="9" t="s">
        <v>786</v>
      </c>
      <c r="H503" s="9">
        <f>VLOOKUP(CONCATENATE(LOWER(E503),F503),[1]Sheet2!$F:$G,2,FALSE)</f>
        <v>10034393</v>
      </c>
      <c r="K503" s="12" t="s">
        <v>2179</v>
      </c>
      <c r="L503" s="9"/>
      <c r="M503" s="9"/>
      <c r="N503" s="12" t="s">
        <v>2179</v>
      </c>
      <c r="P503" s="10" t="s">
        <v>1570</v>
      </c>
      <c r="Q503" s="10" t="str">
        <f t="shared" si="11"/>
        <v>Mouse Pain - Neuropathic and Inflammatory</v>
      </c>
    </row>
    <row r="504" spans="1:17" x14ac:dyDescent="0.2">
      <c r="A504" s="4">
        <v>503</v>
      </c>
      <c r="B504" s="15" t="s">
        <v>1183</v>
      </c>
      <c r="C504" s="15" t="s">
        <v>787</v>
      </c>
      <c r="D504" s="2" t="s">
        <v>1896</v>
      </c>
      <c r="E504" s="2" t="s">
        <v>1800</v>
      </c>
      <c r="F504" s="2" t="s">
        <v>1230</v>
      </c>
      <c r="G504" s="9" t="s">
        <v>788</v>
      </c>
      <c r="H504" s="9">
        <f>VLOOKUP(CONCATENATE(LOWER(E504),F504),[1]Sheet2!$F:$G,2,FALSE)</f>
        <v>10047012</v>
      </c>
      <c r="K504" s="12" t="s">
        <v>2179</v>
      </c>
      <c r="L504" s="9"/>
      <c r="M504" s="9"/>
      <c r="N504" s="12" t="s">
        <v>2179</v>
      </c>
      <c r="P504" s="10" t="s">
        <v>1742</v>
      </c>
      <c r="Q504" s="10" t="str">
        <f t="shared" si="11"/>
        <v>Rat Pain - Neuropathic and Inflammatory</v>
      </c>
    </row>
    <row r="505" spans="1:17" x14ac:dyDescent="0.2">
      <c r="A505" s="4">
        <v>504</v>
      </c>
      <c r="B505" s="15" t="s">
        <v>1184</v>
      </c>
      <c r="C505" s="15" t="s">
        <v>789</v>
      </c>
      <c r="D505" s="2" t="s">
        <v>1896</v>
      </c>
      <c r="E505" s="2" t="s">
        <v>1253</v>
      </c>
      <c r="F505" s="2" t="s">
        <v>1231</v>
      </c>
      <c r="G505" s="9" t="s">
        <v>790</v>
      </c>
      <c r="H505" s="9">
        <f>VLOOKUP(CONCATENATE(LOWER(E505),F505),[1]Sheet2!$F:$G,2,FALSE)</f>
        <v>10034222</v>
      </c>
      <c r="K505" s="12" t="s">
        <v>2179</v>
      </c>
      <c r="L505" s="9"/>
      <c r="M505" s="9"/>
      <c r="N505" s="12" t="s">
        <v>2179</v>
      </c>
      <c r="P505" s="10" t="s">
        <v>1395</v>
      </c>
      <c r="Q505" s="10" t="str">
        <f t="shared" si="11"/>
        <v>Human Parkinson's Disease</v>
      </c>
    </row>
    <row r="506" spans="1:17" x14ac:dyDescent="0.2">
      <c r="A506" s="4">
        <v>505</v>
      </c>
      <c r="B506" s="15" t="s">
        <v>1184</v>
      </c>
      <c r="C506" s="15" t="s">
        <v>791</v>
      </c>
      <c r="D506" s="2" t="s">
        <v>1896</v>
      </c>
      <c r="E506" s="2" t="s">
        <v>1253</v>
      </c>
      <c r="F506" s="2" t="s">
        <v>1229</v>
      </c>
      <c r="G506" s="9" t="s">
        <v>792</v>
      </c>
      <c r="H506" s="9">
        <f>VLOOKUP(CONCATENATE(LOWER(E506),F506),[1]Sheet2!$F:$G,2,FALSE)</f>
        <v>10034394</v>
      </c>
      <c r="K506" s="12" t="s">
        <v>2179</v>
      </c>
      <c r="L506" s="9"/>
      <c r="M506" s="9"/>
      <c r="N506" s="12" t="s">
        <v>2179</v>
      </c>
      <c r="P506" s="10" t="s">
        <v>1571</v>
      </c>
      <c r="Q506" s="10" t="str">
        <f t="shared" si="11"/>
        <v>Mouse Parkinson's Disease</v>
      </c>
    </row>
    <row r="507" spans="1:17" x14ac:dyDescent="0.2">
      <c r="A507" s="4">
        <v>506</v>
      </c>
      <c r="B507" s="15" t="s">
        <v>1184</v>
      </c>
      <c r="C507" s="15" t="s">
        <v>793</v>
      </c>
      <c r="D507" s="2" t="s">
        <v>1896</v>
      </c>
      <c r="E507" s="2" t="s">
        <v>1253</v>
      </c>
      <c r="F507" s="2" t="s">
        <v>1230</v>
      </c>
      <c r="G507" s="9" t="s">
        <v>794</v>
      </c>
      <c r="H507" s="9">
        <f>VLOOKUP(CONCATENATE(LOWER(E507),F507),[1]Sheet2!$F:$G,2,FALSE)</f>
        <v>10047013</v>
      </c>
      <c r="K507" s="12" t="s">
        <v>2179</v>
      </c>
      <c r="L507" s="9"/>
      <c r="M507" s="9"/>
      <c r="N507" s="12" t="s">
        <v>2179</v>
      </c>
      <c r="P507" s="10" t="s">
        <v>1743</v>
      </c>
      <c r="Q507" s="10" t="str">
        <f t="shared" si="11"/>
        <v>Rat Parkinson's Disease</v>
      </c>
    </row>
    <row r="508" spans="1:17" x14ac:dyDescent="0.2">
      <c r="A508" s="4">
        <v>507</v>
      </c>
      <c r="B508" s="15" t="s">
        <v>1185</v>
      </c>
      <c r="C508" s="15" t="s">
        <v>795</v>
      </c>
      <c r="D508" s="2" t="s">
        <v>1896</v>
      </c>
      <c r="E508" s="2" t="s">
        <v>1185</v>
      </c>
      <c r="F508" s="2" t="s">
        <v>1231</v>
      </c>
      <c r="G508" s="9" t="s">
        <v>796</v>
      </c>
      <c r="H508" s="9">
        <f>VLOOKUP(CONCATENATE(LOWER(E508),F508),[1]Sheet2!$F:$G,2,FALSE)</f>
        <v>10047255</v>
      </c>
      <c r="I508" s="2">
        <v>4414178</v>
      </c>
      <c r="J508" s="2" t="str">
        <f>CONCATENATE("https://www.thermofisher.com/order/catalog/product/",I508)</f>
        <v>https://www.thermofisher.com/order/catalog/product/4414178</v>
      </c>
      <c r="K508" s="10" t="str">
        <f>HYPERLINK(J508,O508)</f>
        <v xml:space="preserve">Human Phagocytosis of Microbes </v>
      </c>
      <c r="L508" s="2">
        <v>4418823</v>
      </c>
      <c r="M508" s="2" t="str">
        <f>CONCATENATE("https://www.thermofisher.com/order/catalog/product/",L508)</f>
        <v>https://www.thermofisher.com/order/catalog/product/4418823</v>
      </c>
      <c r="N508" s="10" t="str">
        <f>HYPERLINK(M508,O508)</f>
        <v xml:space="preserve">Human Phagocytosis of Microbes </v>
      </c>
      <c r="O508" s="2" t="s">
        <v>1858</v>
      </c>
      <c r="P508" s="10" t="s">
        <v>1396</v>
      </c>
      <c r="Q508" s="10" t="str">
        <f t="shared" si="11"/>
        <v>Human Phagocytosis</v>
      </c>
    </row>
    <row r="509" spans="1:17" x14ac:dyDescent="0.2">
      <c r="A509" s="4">
        <v>508</v>
      </c>
      <c r="B509" s="15" t="s">
        <v>1185</v>
      </c>
      <c r="C509" s="15" t="s">
        <v>797</v>
      </c>
      <c r="D509" s="2" t="s">
        <v>1896</v>
      </c>
      <c r="E509" s="2" t="s">
        <v>1185</v>
      </c>
      <c r="F509" s="2" t="s">
        <v>1229</v>
      </c>
      <c r="G509" s="9" t="s">
        <v>798</v>
      </c>
      <c r="H509" s="9">
        <f>VLOOKUP(CONCATENATE(LOWER(E509),F509),[1]Sheet2!$F:$G,2,FALSE)</f>
        <v>10047257</v>
      </c>
      <c r="K509" s="12" t="s">
        <v>2179</v>
      </c>
      <c r="L509" s="9"/>
      <c r="M509" s="9"/>
      <c r="N509" s="12" t="s">
        <v>2179</v>
      </c>
      <c r="P509" s="10" t="s">
        <v>1572</v>
      </c>
      <c r="Q509" s="10" t="str">
        <f t="shared" si="11"/>
        <v>Mouse Phagocytosis</v>
      </c>
    </row>
    <row r="510" spans="1:17" x14ac:dyDescent="0.2">
      <c r="A510" s="4">
        <v>509</v>
      </c>
      <c r="B510" s="15" t="s">
        <v>1185</v>
      </c>
      <c r="C510" s="15" t="s">
        <v>799</v>
      </c>
      <c r="D510" s="2" t="s">
        <v>1896</v>
      </c>
      <c r="E510" s="2" t="s">
        <v>1185</v>
      </c>
      <c r="F510" s="2" t="s">
        <v>1230</v>
      </c>
      <c r="G510" s="9" t="s">
        <v>800</v>
      </c>
      <c r="H510" s="9">
        <f>VLOOKUP(CONCATENATE(LOWER(E510),F510),[1]Sheet2!$F:$G,2,FALSE)</f>
        <v>10047014</v>
      </c>
      <c r="K510" s="12" t="s">
        <v>2179</v>
      </c>
      <c r="L510" s="9"/>
      <c r="M510" s="9"/>
      <c r="N510" s="12" t="s">
        <v>2179</v>
      </c>
      <c r="P510" s="10" t="s">
        <v>1744</v>
      </c>
      <c r="Q510" s="10" t="str">
        <f t="shared" si="11"/>
        <v>Rat Phagocytosis</v>
      </c>
    </row>
    <row r="511" spans="1:17" x14ac:dyDescent="0.2">
      <c r="A511" s="4">
        <v>510</v>
      </c>
      <c r="B511" s="15" t="s">
        <v>1186</v>
      </c>
      <c r="C511" s="15" t="s">
        <v>801</v>
      </c>
      <c r="D511" s="2" t="s">
        <v>1896</v>
      </c>
      <c r="E511" s="2" t="s">
        <v>1186</v>
      </c>
      <c r="F511" s="2" t="s">
        <v>1231</v>
      </c>
      <c r="G511" s="9" t="s">
        <v>802</v>
      </c>
      <c r="H511" s="9">
        <f>VLOOKUP(CONCATENATE(LOWER(E511),F511),[1]Sheet2!$F:$G,2,FALSE)</f>
        <v>10034223</v>
      </c>
      <c r="I511" s="2">
        <v>4414172</v>
      </c>
      <c r="J511" s="2" t="str">
        <f>CONCATENATE("https://www.thermofisher.com/order/catalog/product/",I511)</f>
        <v>https://www.thermofisher.com/order/catalog/product/4414172</v>
      </c>
      <c r="K511" s="10" t="str">
        <f>HYPERLINK(J511,O511)</f>
        <v xml:space="preserve">Human PI3K SIGNALING </v>
      </c>
      <c r="L511" s="2">
        <v>4418817</v>
      </c>
      <c r="M511" s="2" t="str">
        <f>CONCATENATE("https://www.thermofisher.com/order/catalog/product/",L511)</f>
        <v>https://www.thermofisher.com/order/catalog/product/4418817</v>
      </c>
      <c r="N511" s="10" t="str">
        <f>HYPERLINK(M511,O511)</f>
        <v xml:space="preserve">Human PI3K SIGNALING </v>
      </c>
      <c r="O511" s="2" t="s">
        <v>1883</v>
      </c>
      <c r="P511" s="10" t="s">
        <v>1397</v>
      </c>
      <c r="Q511" s="10" t="str">
        <f t="shared" si="11"/>
        <v>Human PI3K-AKT Signaling Pathway</v>
      </c>
    </row>
    <row r="512" spans="1:17" x14ac:dyDescent="0.2">
      <c r="A512" s="4">
        <v>511</v>
      </c>
      <c r="B512" s="15" t="s">
        <v>1186</v>
      </c>
      <c r="C512" s="15" t="s">
        <v>801</v>
      </c>
      <c r="D512" s="2" t="s">
        <v>1896</v>
      </c>
      <c r="E512" s="2" t="s">
        <v>1186</v>
      </c>
      <c r="F512" s="2" t="s">
        <v>1231</v>
      </c>
      <c r="G512" s="9" t="s">
        <v>802</v>
      </c>
      <c r="H512" s="9">
        <f>VLOOKUP(CONCATENATE(LOWER(E512),F512),[1]Sheet2!$F:$G,2,FALSE)</f>
        <v>10034223</v>
      </c>
      <c r="I512" s="2">
        <v>4414173</v>
      </c>
      <c r="J512" s="2" t="str">
        <f>CONCATENATE("https://www.thermofisher.com/order/catalog/product/",I512)</f>
        <v>https://www.thermofisher.com/order/catalog/product/4414173</v>
      </c>
      <c r="K512" s="10" t="str">
        <f>HYPERLINK(J512,O512)</f>
        <v xml:space="preserve">Human PI3K SIGNALING IN B-LYMPHOCYTE </v>
      </c>
      <c r="L512" s="2">
        <v>4418818</v>
      </c>
      <c r="M512" s="2" t="str">
        <f>CONCATENATE("https://www.thermofisher.com/order/catalog/product/",L512)</f>
        <v>https://www.thermofisher.com/order/catalog/product/4418818</v>
      </c>
      <c r="N512" s="10" t="str">
        <f>HYPERLINK(M512,O512)</f>
        <v xml:space="preserve">Human PI3K SIGNALING IN B-LYMPHOCYTE </v>
      </c>
      <c r="O512" s="2" t="s">
        <v>1884</v>
      </c>
      <c r="P512" s="10" t="s">
        <v>1397</v>
      </c>
      <c r="Q512" s="10" t="str">
        <f t="shared" si="11"/>
        <v>Human PI3K-AKT Signaling Pathway</v>
      </c>
    </row>
    <row r="513" spans="1:17" x14ac:dyDescent="0.2">
      <c r="A513" s="4">
        <v>512</v>
      </c>
      <c r="B513" s="15" t="s">
        <v>1186</v>
      </c>
      <c r="C513" s="15" t="s">
        <v>803</v>
      </c>
      <c r="D513" s="2" t="s">
        <v>1896</v>
      </c>
      <c r="E513" s="2" t="s">
        <v>1186</v>
      </c>
      <c r="F513" s="2" t="s">
        <v>1229</v>
      </c>
      <c r="G513" s="9" t="s">
        <v>804</v>
      </c>
      <c r="H513" s="9">
        <f>VLOOKUP(CONCATENATE(LOWER(E513),F513),[1]Sheet2!$F:$G,2,FALSE)</f>
        <v>10034395</v>
      </c>
      <c r="K513" s="12" t="s">
        <v>2179</v>
      </c>
      <c r="L513" s="9"/>
      <c r="M513" s="9"/>
      <c r="N513" s="12" t="s">
        <v>2179</v>
      </c>
      <c r="P513" s="10" t="s">
        <v>1573</v>
      </c>
      <c r="Q513" s="10" t="str">
        <f t="shared" si="11"/>
        <v>Mouse PI3K-AKT Signaling Pathway</v>
      </c>
    </row>
    <row r="514" spans="1:17" x14ac:dyDescent="0.2">
      <c r="A514" s="4">
        <v>513</v>
      </c>
      <c r="B514" s="15" t="s">
        <v>1186</v>
      </c>
      <c r="C514" s="15" t="s">
        <v>805</v>
      </c>
      <c r="D514" s="2" t="s">
        <v>1896</v>
      </c>
      <c r="E514" s="2" t="s">
        <v>1186</v>
      </c>
      <c r="F514" s="2" t="s">
        <v>1230</v>
      </c>
      <c r="G514" s="9" t="s">
        <v>806</v>
      </c>
      <c r="H514" s="9">
        <f>VLOOKUP(CONCATENATE(LOWER(E514),F514),[1]Sheet2!$F:$G,2,FALSE)</f>
        <v>10047015</v>
      </c>
      <c r="K514" s="12" t="s">
        <v>2179</v>
      </c>
      <c r="L514" s="9"/>
      <c r="M514" s="9"/>
      <c r="N514" s="12" t="s">
        <v>2179</v>
      </c>
      <c r="P514" s="10" t="s">
        <v>1745</v>
      </c>
      <c r="Q514" s="10" t="str">
        <f t="shared" si="11"/>
        <v>Rat PI3K-AKT Signaling Pathway</v>
      </c>
    </row>
    <row r="515" spans="1:17" x14ac:dyDescent="0.2">
      <c r="A515" s="4">
        <v>514</v>
      </c>
      <c r="B515" s="15" t="s">
        <v>1187</v>
      </c>
      <c r="C515" s="15" t="s">
        <v>807</v>
      </c>
      <c r="D515" s="2" t="s">
        <v>1896</v>
      </c>
      <c r="E515" s="2" t="s">
        <v>1187</v>
      </c>
      <c r="F515" s="2" t="s">
        <v>1231</v>
      </c>
      <c r="G515" s="9" t="s">
        <v>808</v>
      </c>
      <c r="H515" s="9">
        <f>VLOOKUP(CONCATENATE(LOWER(E515),F515),[1]Sheet2!$F:$G,2,FALSE)</f>
        <v>10034224</v>
      </c>
      <c r="K515" s="12" t="s">
        <v>2179</v>
      </c>
      <c r="L515" s="9"/>
      <c r="M515" s="9"/>
      <c r="N515" s="12" t="s">
        <v>2179</v>
      </c>
      <c r="P515" s="10" t="s">
        <v>1398</v>
      </c>
      <c r="Q515" s="10" t="str">
        <f t="shared" si="11"/>
        <v>Human Polycomb and Trithorax Complexes</v>
      </c>
    </row>
    <row r="516" spans="1:17" x14ac:dyDescent="0.2">
      <c r="A516" s="4">
        <v>515</v>
      </c>
      <c r="B516" s="15" t="s">
        <v>1187</v>
      </c>
      <c r="C516" s="15" t="s">
        <v>809</v>
      </c>
      <c r="D516" s="2" t="s">
        <v>1896</v>
      </c>
      <c r="E516" s="2" t="s">
        <v>1187</v>
      </c>
      <c r="F516" s="2" t="s">
        <v>1229</v>
      </c>
      <c r="G516" s="9" t="s">
        <v>810</v>
      </c>
      <c r="H516" s="9">
        <f>VLOOKUP(CONCATENATE(LOWER(E516),F516),[1]Sheet2!$F:$G,2,FALSE)</f>
        <v>10034396</v>
      </c>
      <c r="K516" s="12" t="s">
        <v>2179</v>
      </c>
      <c r="L516" s="9"/>
      <c r="M516" s="9"/>
      <c r="N516" s="12" t="s">
        <v>2179</v>
      </c>
      <c r="P516" s="10" t="s">
        <v>1574</v>
      </c>
      <c r="Q516" s="10" t="str">
        <f t="shared" si="11"/>
        <v>Mouse Polycomb and Trithorax Complexes</v>
      </c>
    </row>
    <row r="517" spans="1:17" x14ac:dyDescent="0.2">
      <c r="A517" s="4">
        <v>516</v>
      </c>
      <c r="B517" s="15" t="s">
        <v>1187</v>
      </c>
      <c r="C517" s="15" t="s">
        <v>811</v>
      </c>
      <c r="D517" s="2" t="s">
        <v>1896</v>
      </c>
      <c r="E517" s="2" t="s">
        <v>1187</v>
      </c>
      <c r="F517" s="2" t="s">
        <v>1230</v>
      </c>
      <c r="G517" s="9" t="s">
        <v>812</v>
      </c>
      <c r="H517" s="9">
        <f>VLOOKUP(CONCATENATE(LOWER(E517),F517),[1]Sheet2!$F:$G,2,FALSE)</f>
        <v>10047016</v>
      </c>
      <c r="K517" s="12" t="s">
        <v>2179</v>
      </c>
      <c r="L517" s="9"/>
      <c r="M517" s="9"/>
      <c r="N517" s="12" t="s">
        <v>2179</v>
      </c>
      <c r="P517" s="10" t="s">
        <v>1746</v>
      </c>
      <c r="Q517" s="10" t="str">
        <f t="shared" ref="Q517:Q554" si="12">HYPERLINK(P517,CONCATENATE(F517," ",E517))</f>
        <v>Rat Polycomb and Trithorax Complexes</v>
      </c>
    </row>
    <row r="518" spans="1:17" x14ac:dyDescent="0.2">
      <c r="A518" s="4">
        <v>517</v>
      </c>
      <c r="B518" s="15" t="s">
        <v>1188</v>
      </c>
      <c r="C518" s="15" t="s">
        <v>813</v>
      </c>
      <c r="D518" s="2" t="s">
        <v>1896</v>
      </c>
      <c r="E518" s="2" t="s">
        <v>1188</v>
      </c>
      <c r="F518" s="2" t="s">
        <v>1231</v>
      </c>
      <c r="G518" s="9" t="s">
        <v>814</v>
      </c>
      <c r="H518" s="9">
        <f>VLOOKUP(CONCATENATE(LOWER(E518),F518),[1]Sheet2!$F:$G,2,FALSE)</f>
        <v>10034225</v>
      </c>
      <c r="K518" s="12" t="s">
        <v>2179</v>
      </c>
      <c r="L518" s="9"/>
      <c r="M518" s="9"/>
      <c r="N518" s="12" t="s">
        <v>2179</v>
      </c>
      <c r="P518" s="10" t="s">
        <v>1399</v>
      </c>
      <c r="Q518" s="10" t="str">
        <f t="shared" si="12"/>
        <v>Human Polycomb and Trithorax Target Genes</v>
      </c>
    </row>
    <row r="519" spans="1:17" x14ac:dyDescent="0.2">
      <c r="A519" s="4">
        <v>518</v>
      </c>
      <c r="B519" s="15" t="s">
        <v>1188</v>
      </c>
      <c r="C519" s="15" t="s">
        <v>815</v>
      </c>
      <c r="D519" s="2" t="s">
        <v>1896</v>
      </c>
      <c r="E519" s="2" t="s">
        <v>1188</v>
      </c>
      <c r="F519" s="2" t="s">
        <v>1229</v>
      </c>
      <c r="G519" s="9" t="s">
        <v>814</v>
      </c>
      <c r="H519" s="9">
        <f>VLOOKUP(CONCATENATE(LOWER(E519),F519),[1]Sheet2!$F:$G,2,FALSE)</f>
        <v>10034397</v>
      </c>
      <c r="K519" s="12" t="s">
        <v>2179</v>
      </c>
      <c r="L519" s="9"/>
      <c r="M519" s="9"/>
      <c r="N519" s="12" t="s">
        <v>2179</v>
      </c>
      <c r="P519" s="10" t="s">
        <v>1399</v>
      </c>
      <c r="Q519" s="10" t="str">
        <f t="shared" si="12"/>
        <v>Mouse Polycomb and Trithorax Target Genes</v>
      </c>
    </row>
    <row r="520" spans="1:17" x14ac:dyDescent="0.2">
      <c r="A520" s="4">
        <v>519</v>
      </c>
      <c r="B520" s="15" t="s">
        <v>1188</v>
      </c>
      <c r="C520" s="15" t="s">
        <v>816</v>
      </c>
      <c r="D520" s="2" t="s">
        <v>1896</v>
      </c>
      <c r="E520" s="2" t="s">
        <v>1188</v>
      </c>
      <c r="F520" s="2" t="s">
        <v>1230</v>
      </c>
      <c r="G520" s="9" t="s">
        <v>817</v>
      </c>
      <c r="H520" s="9">
        <f>VLOOKUP(CONCATENATE(LOWER(E520),F520),[1]Sheet2!$F:$G,2,FALSE)</f>
        <v>10047017</v>
      </c>
      <c r="K520" s="12" t="s">
        <v>2179</v>
      </c>
      <c r="L520" s="9"/>
      <c r="M520" s="9"/>
      <c r="N520" s="12" t="s">
        <v>2179</v>
      </c>
      <c r="P520" s="10" t="s">
        <v>1747</v>
      </c>
      <c r="Q520" s="10" t="str">
        <f t="shared" si="12"/>
        <v>Rat Polycomb and Trithorax Target Genes</v>
      </c>
    </row>
    <row r="521" spans="1:17" x14ac:dyDescent="0.2">
      <c r="A521" s="4">
        <v>520</v>
      </c>
      <c r="B521" s="15" t="s">
        <v>1189</v>
      </c>
      <c r="C521" s="15" t="s">
        <v>818</v>
      </c>
      <c r="D521" s="2" t="s">
        <v>1896</v>
      </c>
      <c r="E521" s="2" t="s">
        <v>1189</v>
      </c>
      <c r="F521" s="2" t="s">
        <v>1231</v>
      </c>
      <c r="G521" s="9" t="s">
        <v>819</v>
      </c>
      <c r="H521" s="9">
        <f>VLOOKUP(CONCATENATE(LOWER(E521),F521),[1]Sheet2!$F:$G,2,FALSE)</f>
        <v>10034226</v>
      </c>
      <c r="K521" s="12" t="s">
        <v>2179</v>
      </c>
      <c r="L521" s="9"/>
      <c r="M521" s="9"/>
      <c r="N521" s="12" t="s">
        <v>2179</v>
      </c>
      <c r="P521" s="10" t="s">
        <v>1400</v>
      </c>
      <c r="Q521" s="10" t="str">
        <f t="shared" si="12"/>
        <v>Human Polycystic Kidney Disease</v>
      </c>
    </row>
    <row r="522" spans="1:17" x14ac:dyDescent="0.2">
      <c r="A522" s="4">
        <v>521</v>
      </c>
      <c r="B522" s="15" t="s">
        <v>1189</v>
      </c>
      <c r="C522" s="15" t="s">
        <v>820</v>
      </c>
      <c r="D522" s="2" t="s">
        <v>1896</v>
      </c>
      <c r="E522" s="2" t="s">
        <v>1189</v>
      </c>
      <c r="F522" s="2" t="s">
        <v>1229</v>
      </c>
      <c r="G522" s="9" t="s">
        <v>821</v>
      </c>
      <c r="H522" s="9">
        <f>VLOOKUP(CONCATENATE(LOWER(E522),F522),[1]Sheet2!$F:$G,2,FALSE)</f>
        <v>10034398</v>
      </c>
      <c r="K522" s="12" t="s">
        <v>2179</v>
      </c>
      <c r="L522" s="9"/>
      <c r="M522" s="9"/>
      <c r="N522" s="12" t="s">
        <v>2179</v>
      </c>
      <c r="P522" s="10" t="s">
        <v>1575</v>
      </c>
      <c r="Q522" s="10" t="str">
        <f t="shared" si="12"/>
        <v>Mouse Polycystic Kidney Disease</v>
      </c>
    </row>
    <row r="523" spans="1:17" x14ac:dyDescent="0.2">
      <c r="A523" s="4">
        <v>522</v>
      </c>
      <c r="B523" s="15" t="s">
        <v>1189</v>
      </c>
      <c r="C523" s="15" t="s">
        <v>822</v>
      </c>
      <c r="D523" s="2" t="s">
        <v>1896</v>
      </c>
      <c r="E523" s="2" t="s">
        <v>1189</v>
      </c>
      <c r="F523" s="2" t="s">
        <v>1230</v>
      </c>
      <c r="G523" s="9" t="s">
        <v>823</v>
      </c>
      <c r="H523" s="9">
        <f>VLOOKUP(CONCATENATE(LOWER(E523),F523),[1]Sheet2!$F:$G,2,FALSE)</f>
        <v>10047018</v>
      </c>
      <c r="K523" s="12" t="s">
        <v>2179</v>
      </c>
      <c r="L523" s="9"/>
      <c r="M523" s="9"/>
      <c r="N523" s="12" t="s">
        <v>2179</v>
      </c>
      <c r="P523" s="10" t="s">
        <v>1748</v>
      </c>
      <c r="Q523" s="10" t="str">
        <f t="shared" si="12"/>
        <v>Rat Polycystic Kidney Disease</v>
      </c>
    </row>
    <row r="524" spans="1:17" x14ac:dyDescent="0.2">
      <c r="A524" s="4">
        <v>523</v>
      </c>
      <c r="B524" s="15" t="s">
        <v>1190</v>
      </c>
      <c r="C524" s="15" t="s">
        <v>824</v>
      </c>
      <c r="D524" s="2" t="s">
        <v>1896</v>
      </c>
      <c r="E524" s="2" t="s">
        <v>1190</v>
      </c>
      <c r="F524" s="2" t="s">
        <v>1231</v>
      </c>
      <c r="G524" s="9" t="s">
        <v>825</v>
      </c>
      <c r="H524" s="9">
        <f>VLOOKUP(CONCATENATE(LOWER(E524),F524),[1]Sheet2!$F:$G,2,FALSE)</f>
        <v>10034227</v>
      </c>
      <c r="K524" s="12" t="s">
        <v>2179</v>
      </c>
      <c r="L524" s="9"/>
      <c r="M524" s="9"/>
      <c r="N524" s="12" t="s">
        <v>2179</v>
      </c>
      <c r="P524" s="10" t="s">
        <v>1401</v>
      </c>
      <c r="Q524" s="10" t="str">
        <f t="shared" si="12"/>
        <v>Human PPAR Targets</v>
      </c>
    </row>
    <row r="525" spans="1:17" x14ac:dyDescent="0.2">
      <c r="A525" s="4">
        <v>524</v>
      </c>
      <c r="B525" s="15" t="s">
        <v>1190</v>
      </c>
      <c r="C525" s="15" t="s">
        <v>826</v>
      </c>
      <c r="D525" s="2" t="s">
        <v>1896</v>
      </c>
      <c r="E525" s="2" t="s">
        <v>1190</v>
      </c>
      <c r="F525" s="2" t="s">
        <v>1229</v>
      </c>
      <c r="G525" s="9" t="s">
        <v>827</v>
      </c>
      <c r="H525" s="9">
        <f>VLOOKUP(CONCATENATE(LOWER(E525),F525),[1]Sheet2!$F:$G,2,FALSE)</f>
        <v>10034399</v>
      </c>
      <c r="K525" s="12" t="s">
        <v>2179</v>
      </c>
      <c r="L525" s="9"/>
      <c r="M525" s="9"/>
      <c r="N525" s="12" t="s">
        <v>2179</v>
      </c>
      <c r="P525" s="10" t="s">
        <v>1576</v>
      </c>
      <c r="Q525" s="10" t="str">
        <f t="shared" si="12"/>
        <v>Mouse PPAR Targets</v>
      </c>
    </row>
    <row r="526" spans="1:17" x14ac:dyDescent="0.2">
      <c r="A526" s="4">
        <v>525</v>
      </c>
      <c r="B526" s="15" t="s">
        <v>1190</v>
      </c>
      <c r="C526" s="15" t="s">
        <v>828</v>
      </c>
      <c r="D526" s="2" t="s">
        <v>1896</v>
      </c>
      <c r="E526" s="2" t="s">
        <v>1190</v>
      </c>
      <c r="F526" s="2" t="s">
        <v>1230</v>
      </c>
      <c r="G526" s="9" t="s">
        <v>829</v>
      </c>
      <c r="H526" s="9">
        <f>VLOOKUP(CONCATENATE(LOWER(E526),F526),[1]Sheet2!$F:$G,2,FALSE)</f>
        <v>10047019</v>
      </c>
      <c r="K526" s="12" t="s">
        <v>2179</v>
      </c>
      <c r="L526" s="9"/>
      <c r="M526" s="9"/>
      <c r="N526" s="12" t="s">
        <v>2179</v>
      </c>
      <c r="P526" s="10" t="s">
        <v>1749</v>
      </c>
      <c r="Q526" s="10" t="str">
        <f t="shared" si="12"/>
        <v>Rat PPAR Targets</v>
      </c>
    </row>
    <row r="527" spans="1:17" x14ac:dyDescent="0.2">
      <c r="A527" s="4">
        <v>526</v>
      </c>
      <c r="B527" s="15" t="s">
        <v>1191</v>
      </c>
      <c r="C527" s="15" t="s">
        <v>830</v>
      </c>
      <c r="D527" s="2" t="s">
        <v>1896</v>
      </c>
      <c r="E527" s="2" t="s">
        <v>1191</v>
      </c>
      <c r="F527" s="2" t="s">
        <v>1231</v>
      </c>
      <c r="G527" s="9" t="s">
        <v>831</v>
      </c>
      <c r="H527" s="9">
        <f>VLOOKUP(CONCATENATE(LOWER(E527),F527),[1]Sheet2!$F:$G,2,FALSE)</f>
        <v>10034228</v>
      </c>
      <c r="K527" s="12" t="s">
        <v>2179</v>
      </c>
      <c r="L527" s="9"/>
      <c r="M527" s="9"/>
      <c r="N527" s="12" t="s">
        <v>2179</v>
      </c>
      <c r="P527" s="10" t="s">
        <v>1402</v>
      </c>
      <c r="Q527" s="10" t="str">
        <f t="shared" si="12"/>
        <v>Human Pre-Eclampsia</v>
      </c>
    </row>
    <row r="528" spans="1:17" x14ac:dyDescent="0.2">
      <c r="A528" s="4">
        <v>527</v>
      </c>
      <c r="B528" s="15" t="s">
        <v>1191</v>
      </c>
      <c r="C528" s="15" t="s">
        <v>832</v>
      </c>
      <c r="D528" s="2" t="s">
        <v>1896</v>
      </c>
      <c r="E528" s="2" t="s">
        <v>1191</v>
      </c>
      <c r="F528" s="2" t="s">
        <v>1229</v>
      </c>
      <c r="G528" s="9" t="s">
        <v>833</v>
      </c>
      <c r="H528" s="9">
        <f>VLOOKUP(CONCATENATE(LOWER(E528),F528),[1]Sheet2!$F:$G,2,FALSE)</f>
        <v>10034400</v>
      </c>
      <c r="K528" s="12" t="s">
        <v>2179</v>
      </c>
      <c r="L528" s="9"/>
      <c r="M528" s="9"/>
      <c r="N528" s="12" t="s">
        <v>2179</v>
      </c>
      <c r="P528" s="10" t="s">
        <v>1577</v>
      </c>
      <c r="Q528" s="10" t="str">
        <f t="shared" si="12"/>
        <v>Mouse Pre-Eclampsia</v>
      </c>
    </row>
    <row r="529" spans="1:17" x14ac:dyDescent="0.2">
      <c r="A529" s="4">
        <v>528</v>
      </c>
      <c r="B529" s="15" t="s">
        <v>1191</v>
      </c>
      <c r="C529" s="15" t="s">
        <v>834</v>
      </c>
      <c r="D529" s="2" t="s">
        <v>1896</v>
      </c>
      <c r="E529" s="2" t="s">
        <v>1191</v>
      </c>
      <c r="F529" s="2" t="s">
        <v>1230</v>
      </c>
      <c r="G529" s="9" t="s">
        <v>835</v>
      </c>
      <c r="H529" s="9">
        <f>VLOOKUP(CONCATENATE(LOWER(E529),F529),[1]Sheet2!$F:$G,2,FALSE)</f>
        <v>10047020</v>
      </c>
      <c r="K529" s="12" t="s">
        <v>2179</v>
      </c>
      <c r="L529" s="9"/>
      <c r="M529" s="9"/>
      <c r="N529" s="12" t="s">
        <v>2179</v>
      </c>
      <c r="P529" s="10" t="s">
        <v>1750</v>
      </c>
      <c r="Q529" s="10" t="str">
        <f t="shared" si="12"/>
        <v>Rat Pre-Eclampsia</v>
      </c>
    </row>
    <row r="530" spans="1:17" x14ac:dyDescent="0.2">
      <c r="A530" s="4">
        <v>529</v>
      </c>
      <c r="B530" s="15" t="s">
        <v>1192</v>
      </c>
      <c r="C530" s="15" t="s">
        <v>836</v>
      </c>
      <c r="D530" s="2" t="s">
        <v>1896</v>
      </c>
      <c r="E530" s="2" t="s">
        <v>1192</v>
      </c>
      <c r="F530" s="2" t="s">
        <v>1231</v>
      </c>
      <c r="G530" s="9" t="s">
        <v>837</v>
      </c>
      <c r="H530" s="9">
        <f>VLOOKUP(CONCATENATE(LOWER(E530),F530),[1]Sheet2!$F:$G,2,FALSE)</f>
        <v>10034229</v>
      </c>
      <c r="K530" s="12" t="s">
        <v>2179</v>
      </c>
      <c r="L530" s="9"/>
      <c r="M530" s="9"/>
      <c r="N530" s="12" t="s">
        <v>2179</v>
      </c>
      <c r="P530" s="10" t="s">
        <v>1403</v>
      </c>
      <c r="Q530" s="10" t="str">
        <f t="shared" si="12"/>
        <v>Human Primary Cilia</v>
      </c>
    </row>
    <row r="531" spans="1:17" x14ac:dyDescent="0.2">
      <c r="A531" s="4">
        <v>530</v>
      </c>
      <c r="B531" s="15" t="s">
        <v>1192</v>
      </c>
      <c r="C531" s="15" t="s">
        <v>838</v>
      </c>
      <c r="D531" s="2" t="s">
        <v>1896</v>
      </c>
      <c r="E531" s="2" t="s">
        <v>1192</v>
      </c>
      <c r="F531" s="2" t="s">
        <v>1229</v>
      </c>
      <c r="G531" s="9" t="s">
        <v>839</v>
      </c>
      <c r="H531" s="9">
        <f>VLOOKUP(CONCATENATE(LOWER(E531),F531),[1]Sheet2!$F:$G,2,FALSE)</f>
        <v>10034401</v>
      </c>
      <c r="K531" s="12" t="s">
        <v>2179</v>
      </c>
      <c r="L531" s="9"/>
      <c r="M531" s="9"/>
      <c r="N531" s="12" t="s">
        <v>2179</v>
      </c>
      <c r="P531" s="10" t="s">
        <v>1578</v>
      </c>
      <c r="Q531" s="10" t="str">
        <f t="shared" si="12"/>
        <v>Mouse Primary Cilia</v>
      </c>
    </row>
    <row r="532" spans="1:17" x14ac:dyDescent="0.2">
      <c r="A532" s="4">
        <v>531</v>
      </c>
      <c r="B532" s="15" t="s">
        <v>1192</v>
      </c>
      <c r="C532" s="15" t="s">
        <v>840</v>
      </c>
      <c r="D532" s="2" t="s">
        <v>1896</v>
      </c>
      <c r="E532" s="2" t="s">
        <v>1192</v>
      </c>
      <c r="F532" s="2" t="s">
        <v>1230</v>
      </c>
      <c r="G532" s="9" t="s">
        <v>841</v>
      </c>
      <c r="H532" s="9">
        <f>VLOOKUP(CONCATENATE(LOWER(E532),F532),[1]Sheet2!$F:$G,2,FALSE)</f>
        <v>10047021</v>
      </c>
      <c r="K532" s="12" t="s">
        <v>2179</v>
      </c>
      <c r="L532" s="9"/>
      <c r="M532" s="9"/>
      <c r="N532" s="12" t="s">
        <v>2179</v>
      </c>
      <c r="P532" s="10" t="s">
        <v>1751</v>
      </c>
      <c r="Q532" s="10" t="str">
        <f t="shared" si="12"/>
        <v>Rat Primary Cilia</v>
      </c>
    </row>
    <row r="533" spans="1:17" x14ac:dyDescent="0.2">
      <c r="A533" s="4">
        <v>532</v>
      </c>
      <c r="B533" s="15" t="s">
        <v>1193</v>
      </c>
      <c r="C533" s="15" t="s">
        <v>842</v>
      </c>
      <c r="D533" s="2" t="s">
        <v>1896</v>
      </c>
      <c r="E533" s="2" t="s">
        <v>1193</v>
      </c>
      <c r="F533" s="2" t="s">
        <v>1231</v>
      </c>
      <c r="G533" s="9" t="s">
        <v>843</v>
      </c>
      <c r="H533" s="9">
        <f>VLOOKUP(CONCATENATE(LOWER(E533),F533),[1]Sheet2!$F:$G,2,FALSE)</f>
        <v>10034230</v>
      </c>
      <c r="K533" s="12" t="s">
        <v>2179</v>
      </c>
      <c r="L533" s="9"/>
      <c r="M533" s="9"/>
      <c r="N533" s="12" t="s">
        <v>2179</v>
      </c>
      <c r="P533" s="10" t="s">
        <v>1404</v>
      </c>
      <c r="Q533" s="10" t="str">
        <f t="shared" si="12"/>
        <v>Human Prostate Cancer</v>
      </c>
    </row>
    <row r="534" spans="1:17" x14ac:dyDescent="0.2">
      <c r="A534" s="4">
        <v>533</v>
      </c>
      <c r="B534" s="15" t="s">
        <v>1193</v>
      </c>
      <c r="C534" s="15" t="s">
        <v>844</v>
      </c>
      <c r="D534" s="2" t="s">
        <v>1896</v>
      </c>
      <c r="E534" s="2" t="s">
        <v>1193</v>
      </c>
      <c r="F534" s="2" t="s">
        <v>1229</v>
      </c>
      <c r="G534" s="9" t="s">
        <v>845</v>
      </c>
      <c r="H534" s="9">
        <f>VLOOKUP(CONCATENATE(LOWER(E534),F534),[1]Sheet2!$F:$G,2,FALSE)</f>
        <v>10034402</v>
      </c>
      <c r="K534" s="12" t="s">
        <v>2179</v>
      </c>
      <c r="L534" s="9"/>
      <c r="M534" s="9"/>
      <c r="N534" s="12" t="s">
        <v>2179</v>
      </c>
      <c r="P534" s="10" t="s">
        <v>1579</v>
      </c>
      <c r="Q534" s="10" t="str">
        <f t="shared" si="12"/>
        <v>Mouse Prostate Cancer</v>
      </c>
    </row>
    <row r="535" spans="1:17" x14ac:dyDescent="0.2">
      <c r="A535" s="4">
        <v>534</v>
      </c>
      <c r="B535" s="15" t="s">
        <v>1193</v>
      </c>
      <c r="C535" s="15" t="s">
        <v>846</v>
      </c>
      <c r="D535" s="2" t="s">
        <v>1896</v>
      </c>
      <c r="E535" s="2" t="s">
        <v>1193</v>
      </c>
      <c r="F535" s="2" t="s">
        <v>1230</v>
      </c>
      <c r="G535" s="9" t="s">
        <v>847</v>
      </c>
      <c r="H535" s="9">
        <f>VLOOKUP(CONCATENATE(LOWER(E535),F535),[1]Sheet2!$F:$G,2,FALSE)</f>
        <v>10047022</v>
      </c>
      <c r="K535" s="12" t="s">
        <v>2179</v>
      </c>
      <c r="L535" s="9"/>
      <c r="M535" s="9"/>
      <c r="N535" s="12" t="s">
        <v>2179</v>
      </c>
      <c r="P535" s="10" t="s">
        <v>1752</v>
      </c>
      <c r="Q535" s="10" t="str">
        <f t="shared" si="12"/>
        <v>Rat Prostate Cancer</v>
      </c>
    </row>
    <row r="536" spans="1:17" x14ac:dyDescent="0.2">
      <c r="A536" s="4">
        <v>535</v>
      </c>
      <c r="B536" s="15" t="s">
        <v>1194</v>
      </c>
      <c r="C536" s="15" t="s">
        <v>848</v>
      </c>
      <c r="D536" s="2" t="s">
        <v>1896</v>
      </c>
      <c r="E536" s="2" t="s">
        <v>1194</v>
      </c>
      <c r="F536" s="2" t="s">
        <v>1231</v>
      </c>
      <c r="G536" s="9" t="s">
        <v>849</v>
      </c>
      <c r="H536" s="9">
        <f>VLOOKUP(CONCATENATE(LOWER(E536),F536),[1]Sheet2!$F:$G,2,FALSE)</f>
        <v>10034231</v>
      </c>
      <c r="K536" s="12" t="s">
        <v>2179</v>
      </c>
      <c r="L536" s="9"/>
      <c r="M536" s="9"/>
      <c r="N536" s="12" t="s">
        <v>2179</v>
      </c>
      <c r="P536" s="10" t="s">
        <v>1405</v>
      </c>
      <c r="Q536" s="10" t="str">
        <f t="shared" si="12"/>
        <v>Human Protease Activated Receptor Signaling</v>
      </c>
    </row>
    <row r="537" spans="1:17" x14ac:dyDescent="0.2">
      <c r="A537" s="4">
        <v>536</v>
      </c>
      <c r="B537" s="15" t="s">
        <v>1194</v>
      </c>
      <c r="C537" s="15" t="s">
        <v>850</v>
      </c>
      <c r="D537" s="2" t="s">
        <v>1896</v>
      </c>
      <c r="E537" s="2" t="s">
        <v>1194</v>
      </c>
      <c r="F537" s="2" t="s">
        <v>1229</v>
      </c>
      <c r="G537" s="9" t="s">
        <v>851</v>
      </c>
      <c r="H537" s="9">
        <f>VLOOKUP(CONCATENATE(LOWER(E537),F537),[1]Sheet2!$F:$G,2,FALSE)</f>
        <v>10034403</v>
      </c>
      <c r="K537" s="12" t="s">
        <v>2179</v>
      </c>
      <c r="L537" s="9"/>
      <c r="M537" s="9"/>
      <c r="N537" s="12" t="s">
        <v>2179</v>
      </c>
      <c r="P537" s="10" t="s">
        <v>1580</v>
      </c>
      <c r="Q537" s="10" t="str">
        <f t="shared" si="12"/>
        <v>Mouse Protease Activated Receptor Signaling</v>
      </c>
    </row>
    <row r="538" spans="1:17" x14ac:dyDescent="0.2">
      <c r="A538" s="4">
        <v>537</v>
      </c>
      <c r="B538" s="15" t="s">
        <v>1194</v>
      </c>
      <c r="C538" s="15" t="s">
        <v>852</v>
      </c>
      <c r="D538" s="2" t="s">
        <v>1896</v>
      </c>
      <c r="E538" s="2" t="s">
        <v>1194</v>
      </c>
      <c r="F538" s="2" t="s">
        <v>1230</v>
      </c>
      <c r="G538" s="9" t="s">
        <v>853</v>
      </c>
      <c r="H538" s="9">
        <f>VLOOKUP(CONCATENATE(LOWER(E538),F538),[1]Sheet2!$F:$G,2,FALSE)</f>
        <v>10047023</v>
      </c>
      <c r="K538" s="12" t="s">
        <v>2179</v>
      </c>
      <c r="L538" s="9"/>
      <c r="M538" s="9"/>
      <c r="N538" s="12" t="s">
        <v>2179</v>
      </c>
      <c r="P538" s="10" t="s">
        <v>1753</v>
      </c>
      <c r="Q538" s="10" t="str">
        <f t="shared" si="12"/>
        <v>Rat Protease Activated Receptor Signaling</v>
      </c>
    </row>
    <row r="539" spans="1:17" x14ac:dyDescent="0.2">
      <c r="A539" s="4">
        <v>538</v>
      </c>
      <c r="B539" s="15" t="s">
        <v>1195</v>
      </c>
      <c r="C539" s="15" t="s">
        <v>854</v>
      </c>
      <c r="D539" s="2" t="s">
        <v>1896</v>
      </c>
      <c r="E539" s="2" t="s">
        <v>1195</v>
      </c>
      <c r="F539" s="2" t="s">
        <v>1231</v>
      </c>
      <c r="G539" s="9" t="s">
        <v>855</v>
      </c>
      <c r="H539" s="9">
        <f>VLOOKUP(CONCATENATE(LOWER(E539),F539),[1]Sheet2!$F:$G,2,FALSE)</f>
        <v>10034232</v>
      </c>
      <c r="K539" s="12" t="s">
        <v>2179</v>
      </c>
      <c r="L539" s="9"/>
      <c r="M539" s="9"/>
      <c r="N539" s="12" t="s">
        <v>2179</v>
      </c>
      <c r="P539" s="10" t="s">
        <v>1406</v>
      </c>
      <c r="Q539" s="10" t="str">
        <f t="shared" si="12"/>
        <v>Human Protein Phosphatases</v>
      </c>
    </row>
    <row r="540" spans="1:17" x14ac:dyDescent="0.2">
      <c r="A540" s="4">
        <v>539</v>
      </c>
      <c r="B540" s="15" t="s">
        <v>1195</v>
      </c>
      <c r="C540" s="15" t="s">
        <v>856</v>
      </c>
      <c r="D540" s="2" t="s">
        <v>1896</v>
      </c>
      <c r="E540" s="2" t="s">
        <v>1195</v>
      </c>
      <c r="F540" s="2" t="s">
        <v>1229</v>
      </c>
      <c r="G540" s="9" t="s">
        <v>857</v>
      </c>
      <c r="H540" s="9">
        <f>VLOOKUP(CONCATENATE(LOWER(E540),F540),[1]Sheet2!$F:$G,2,FALSE)</f>
        <v>10034404</v>
      </c>
      <c r="K540" s="12" t="s">
        <v>2179</v>
      </c>
      <c r="L540" s="9"/>
      <c r="M540" s="9"/>
      <c r="N540" s="12" t="s">
        <v>2179</v>
      </c>
      <c r="P540" s="10" t="s">
        <v>1581</v>
      </c>
      <c r="Q540" s="10" t="str">
        <f t="shared" si="12"/>
        <v>Mouse Protein Phosphatases</v>
      </c>
    </row>
    <row r="541" spans="1:17" x14ac:dyDescent="0.2">
      <c r="A541" s="4">
        <v>540</v>
      </c>
      <c r="B541" s="15" t="s">
        <v>1195</v>
      </c>
      <c r="C541" s="15" t="s">
        <v>858</v>
      </c>
      <c r="D541" s="2" t="s">
        <v>1896</v>
      </c>
      <c r="E541" s="2" t="s">
        <v>1195</v>
      </c>
      <c r="F541" s="2" t="s">
        <v>1230</v>
      </c>
      <c r="G541" s="9" t="s">
        <v>859</v>
      </c>
      <c r="H541" s="9">
        <f>VLOOKUP(CONCATENATE(LOWER(E541),F541),[1]Sheet2!$F:$G,2,FALSE)</f>
        <v>10047024</v>
      </c>
      <c r="K541" s="12" t="s">
        <v>2179</v>
      </c>
      <c r="L541" s="9"/>
      <c r="M541" s="9"/>
      <c r="N541" s="12" t="s">
        <v>2179</v>
      </c>
      <c r="P541" s="10" t="s">
        <v>1754</v>
      </c>
      <c r="Q541" s="10" t="str">
        <f t="shared" si="12"/>
        <v>Rat Protein Phosphatases</v>
      </c>
    </row>
    <row r="542" spans="1:17" x14ac:dyDescent="0.2">
      <c r="A542" s="4">
        <v>541</v>
      </c>
      <c r="B542" s="15" t="s">
        <v>1196</v>
      </c>
      <c r="C542" s="15" t="s">
        <v>860</v>
      </c>
      <c r="D542" s="2" t="s">
        <v>1896</v>
      </c>
      <c r="E542" s="2" t="s">
        <v>1196</v>
      </c>
      <c r="F542" s="2" t="s">
        <v>1231</v>
      </c>
      <c r="G542" s="9" t="s">
        <v>861</v>
      </c>
      <c r="H542" s="12" t="s">
        <v>2179</v>
      </c>
      <c r="K542" s="12" t="s">
        <v>2179</v>
      </c>
      <c r="L542" s="9"/>
      <c r="M542" s="9"/>
      <c r="N542" s="12" t="s">
        <v>2179</v>
      </c>
      <c r="P542" s="10" t="s">
        <v>1407</v>
      </c>
      <c r="Q542" s="10" t="str">
        <f t="shared" si="12"/>
        <v>Human Retinoic Acid Signaling</v>
      </c>
    </row>
    <row r="543" spans="1:17" x14ac:dyDescent="0.2">
      <c r="A543" s="4">
        <v>542</v>
      </c>
      <c r="B543" s="15" t="s">
        <v>1196</v>
      </c>
      <c r="C543" s="15" t="s">
        <v>862</v>
      </c>
      <c r="D543" s="2" t="s">
        <v>1896</v>
      </c>
      <c r="E543" s="2" t="s">
        <v>1196</v>
      </c>
      <c r="F543" s="2" t="s">
        <v>1229</v>
      </c>
      <c r="G543" s="9" t="s">
        <v>863</v>
      </c>
      <c r="H543" s="12" t="s">
        <v>2179</v>
      </c>
      <c r="K543" s="12" t="s">
        <v>2179</v>
      </c>
      <c r="L543" s="9"/>
      <c r="M543" s="9"/>
      <c r="N543" s="12" t="s">
        <v>2179</v>
      </c>
      <c r="P543" s="10" t="s">
        <v>1582</v>
      </c>
      <c r="Q543" s="10" t="str">
        <f t="shared" si="12"/>
        <v>Mouse Retinoic Acid Signaling</v>
      </c>
    </row>
    <row r="544" spans="1:17" x14ac:dyDescent="0.2">
      <c r="A544" s="4">
        <v>543</v>
      </c>
      <c r="B544" s="15" t="s">
        <v>1196</v>
      </c>
      <c r="C544" s="15" t="s">
        <v>864</v>
      </c>
      <c r="D544" s="2" t="s">
        <v>1896</v>
      </c>
      <c r="E544" s="2" t="s">
        <v>1196</v>
      </c>
      <c r="F544" s="2" t="s">
        <v>1230</v>
      </c>
      <c r="G544" s="9" t="s">
        <v>865</v>
      </c>
      <c r="H544" s="12" t="s">
        <v>2179</v>
      </c>
      <c r="K544" s="12" t="s">
        <v>2179</v>
      </c>
      <c r="L544" s="9"/>
      <c r="M544" s="9"/>
      <c r="N544" s="12" t="s">
        <v>2179</v>
      </c>
      <c r="P544" s="10" t="s">
        <v>1755</v>
      </c>
      <c r="Q544" s="10" t="str">
        <f t="shared" si="12"/>
        <v>Rat Retinoic Acid Signaling</v>
      </c>
    </row>
    <row r="545" spans="1:17" x14ac:dyDescent="0.2">
      <c r="A545" s="4">
        <v>544</v>
      </c>
      <c r="B545" s="15" t="s">
        <v>2136</v>
      </c>
      <c r="C545" s="15" t="s">
        <v>2137</v>
      </c>
      <c r="D545" s="2" t="s">
        <v>1896</v>
      </c>
      <c r="E545" s="2" t="s">
        <v>2136</v>
      </c>
      <c r="F545" s="8" t="s">
        <v>1231</v>
      </c>
      <c r="G545" s="12" t="s">
        <v>2179</v>
      </c>
      <c r="H545" s="9">
        <v>10036075</v>
      </c>
      <c r="K545" s="12" t="s">
        <v>2179</v>
      </c>
      <c r="L545" s="9"/>
      <c r="M545" s="9"/>
      <c r="N545" s="12" t="s">
        <v>2179</v>
      </c>
      <c r="P545" s="2" t="s">
        <v>2138</v>
      </c>
      <c r="Q545" s="10" t="str">
        <f t="shared" si="12"/>
        <v>Human Sepsis</v>
      </c>
    </row>
    <row r="546" spans="1:17" x14ac:dyDescent="0.2">
      <c r="A546" s="4">
        <v>545</v>
      </c>
      <c r="B546" s="15" t="s">
        <v>2136</v>
      </c>
      <c r="C546" s="15" t="s">
        <v>2139</v>
      </c>
      <c r="D546" s="2" t="s">
        <v>1896</v>
      </c>
      <c r="E546" s="2" t="s">
        <v>2136</v>
      </c>
      <c r="F546" s="8" t="s">
        <v>1229</v>
      </c>
      <c r="G546" s="12" t="s">
        <v>2179</v>
      </c>
      <c r="H546" s="9">
        <v>10037580</v>
      </c>
      <c r="K546" s="12" t="s">
        <v>2179</v>
      </c>
      <c r="L546" s="9"/>
      <c r="M546" s="9"/>
      <c r="N546" s="12" t="s">
        <v>2179</v>
      </c>
      <c r="P546" s="2" t="s">
        <v>2140</v>
      </c>
      <c r="Q546" s="10" t="str">
        <f t="shared" si="12"/>
        <v>Mouse Sepsis</v>
      </c>
    </row>
    <row r="547" spans="1:17" x14ac:dyDescent="0.2">
      <c r="A547" s="4">
        <v>546</v>
      </c>
      <c r="B547" s="15" t="s">
        <v>2136</v>
      </c>
      <c r="C547" s="15" t="s">
        <v>2141</v>
      </c>
      <c r="D547" s="2" t="s">
        <v>1896</v>
      </c>
      <c r="E547" s="2" t="s">
        <v>2136</v>
      </c>
      <c r="F547" s="8" t="s">
        <v>1230</v>
      </c>
      <c r="G547" s="12" t="s">
        <v>2179</v>
      </c>
      <c r="H547" s="9">
        <v>10045699</v>
      </c>
      <c r="K547" s="12" t="s">
        <v>2179</v>
      </c>
      <c r="L547" s="9"/>
      <c r="M547" s="9"/>
      <c r="N547" s="12" t="s">
        <v>2179</v>
      </c>
      <c r="P547" s="2" t="s">
        <v>2142</v>
      </c>
      <c r="Q547" s="10" t="str">
        <f t="shared" si="12"/>
        <v>Rat Sepsis</v>
      </c>
    </row>
    <row r="548" spans="1:17" x14ac:dyDescent="0.2">
      <c r="A548" s="4">
        <v>547</v>
      </c>
      <c r="B548" s="15" t="s">
        <v>1197</v>
      </c>
      <c r="C548" s="15" t="s">
        <v>866</v>
      </c>
      <c r="D548" s="2" t="s">
        <v>1896</v>
      </c>
      <c r="E548" s="2" t="s">
        <v>1801</v>
      </c>
      <c r="F548" s="2" t="s">
        <v>1231</v>
      </c>
      <c r="G548" s="9" t="s">
        <v>867</v>
      </c>
      <c r="H548" s="9">
        <f>VLOOKUP(CONCATENATE(LOWER(E548),F548),[1]Sheet2!$F:$G,2,FALSE)</f>
        <v>10034233</v>
      </c>
      <c r="I548" s="2">
        <v>4414130</v>
      </c>
      <c r="J548" s="2" t="str">
        <f>CONCATENATE("https://www.thermofisher.com/order/catalog/product/",I548)</f>
        <v>https://www.thermofisher.com/order/catalog/product/4414130</v>
      </c>
      <c r="K548" s="10" t="str">
        <f>HYPERLINK(J548,O548)</f>
        <v xml:space="preserve">Human Signal Transduction Pathways </v>
      </c>
      <c r="L548" s="2">
        <v>4418775</v>
      </c>
      <c r="M548" s="2" t="str">
        <f>CONCATENATE("https://www.thermofisher.com/order/catalog/product/",L548)</f>
        <v>https://www.thermofisher.com/order/catalog/product/4418775</v>
      </c>
      <c r="N548" s="10" t="str">
        <f>HYPERLINK(M548,O548)</f>
        <v xml:space="preserve">Human Signal Transduction Pathways </v>
      </c>
      <c r="O548" s="2" t="s">
        <v>1846</v>
      </c>
      <c r="P548" s="10" t="s">
        <v>1408</v>
      </c>
      <c r="Q548" s="10" t="str">
        <f t="shared" si="12"/>
        <v>Human Signal Transduction</v>
      </c>
    </row>
    <row r="549" spans="1:17" x14ac:dyDescent="0.2">
      <c r="A549" s="4">
        <v>548</v>
      </c>
      <c r="B549" s="15" t="s">
        <v>1197</v>
      </c>
      <c r="C549" s="15" t="s">
        <v>868</v>
      </c>
      <c r="D549" s="2" t="s">
        <v>1896</v>
      </c>
      <c r="E549" s="2" t="s">
        <v>1801</v>
      </c>
      <c r="F549" s="2" t="s">
        <v>1229</v>
      </c>
      <c r="G549" s="9" t="s">
        <v>869</v>
      </c>
      <c r="H549" s="9">
        <f>VLOOKUP(CONCATENATE(LOWER(E549),F549),[1]Sheet2!$F:$G,2,FALSE)</f>
        <v>10034405</v>
      </c>
      <c r="K549" s="12" t="s">
        <v>2179</v>
      </c>
      <c r="L549" s="9"/>
      <c r="M549" s="9"/>
      <c r="N549" s="12" t="s">
        <v>2179</v>
      </c>
      <c r="P549" s="10" t="s">
        <v>1583</v>
      </c>
      <c r="Q549" s="10" t="str">
        <f t="shared" si="12"/>
        <v>Mouse Signal Transduction</v>
      </c>
    </row>
    <row r="550" spans="1:17" x14ac:dyDescent="0.2">
      <c r="A550" s="4">
        <v>549</v>
      </c>
      <c r="B550" s="15" t="s">
        <v>1197</v>
      </c>
      <c r="C550" s="15" t="s">
        <v>870</v>
      </c>
      <c r="D550" s="2" t="s">
        <v>1896</v>
      </c>
      <c r="E550" s="2" t="s">
        <v>1801</v>
      </c>
      <c r="F550" s="2" t="s">
        <v>1230</v>
      </c>
      <c r="G550" s="9" t="s">
        <v>871</v>
      </c>
      <c r="H550" s="9">
        <f>VLOOKUP(CONCATENATE(LOWER(E550),F550),[1]Sheet2!$F:$G,2,FALSE)</f>
        <v>10047026</v>
      </c>
      <c r="K550" s="12" t="s">
        <v>2179</v>
      </c>
      <c r="L550" s="9"/>
      <c r="M550" s="9"/>
      <c r="N550" s="12" t="s">
        <v>2179</v>
      </c>
      <c r="P550" s="10" t="s">
        <v>1756</v>
      </c>
      <c r="Q550" s="10" t="str">
        <f t="shared" si="12"/>
        <v>Rat Signal Transduction</v>
      </c>
    </row>
    <row r="551" spans="1:17" x14ac:dyDescent="0.2">
      <c r="A551" s="4">
        <v>550</v>
      </c>
      <c r="B551" s="15" t="s">
        <v>1198</v>
      </c>
      <c r="C551" s="15" t="s">
        <v>872</v>
      </c>
      <c r="D551" s="2" t="s">
        <v>1896</v>
      </c>
      <c r="E551" s="2" t="s">
        <v>1802</v>
      </c>
      <c r="F551" s="2" t="s">
        <v>1231</v>
      </c>
      <c r="G551" s="9" t="s">
        <v>873</v>
      </c>
      <c r="H551" s="9">
        <f>VLOOKUP(CONCATENATE(LOWER(E551),F551),[1]Sheet2!$F:$G,2,FALSE)</f>
        <v>10034234</v>
      </c>
      <c r="K551" s="12" t="s">
        <v>2179</v>
      </c>
      <c r="L551" s="9"/>
      <c r="M551" s="9"/>
      <c r="N551" s="12" t="s">
        <v>2179</v>
      </c>
      <c r="P551" s="10" t="s">
        <v>1409</v>
      </c>
      <c r="Q551" s="10" t="str">
        <f t="shared" si="12"/>
        <v>Human Skeletal Muscle - Myogenesis and Myopathy</v>
      </c>
    </row>
    <row r="552" spans="1:17" x14ac:dyDescent="0.2">
      <c r="A552" s="4">
        <v>551</v>
      </c>
      <c r="B552" s="15" t="s">
        <v>1198</v>
      </c>
      <c r="C552" s="15" t="s">
        <v>874</v>
      </c>
      <c r="D552" s="2" t="s">
        <v>1896</v>
      </c>
      <c r="E552" s="2" t="s">
        <v>1802</v>
      </c>
      <c r="F552" s="2" t="s">
        <v>1229</v>
      </c>
      <c r="G552" s="9" t="s">
        <v>875</v>
      </c>
      <c r="H552" s="9">
        <f>VLOOKUP(CONCATENATE(LOWER(E552),F552),[1]Sheet2!$F:$G,2,FALSE)</f>
        <v>10034406</v>
      </c>
      <c r="K552" s="12" t="s">
        <v>2179</v>
      </c>
      <c r="L552" s="9"/>
      <c r="M552" s="9"/>
      <c r="N552" s="12" t="s">
        <v>2179</v>
      </c>
      <c r="P552" s="10" t="s">
        <v>1584</v>
      </c>
      <c r="Q552" s="10" t="str">
        <f t="shared" si="12"/>
        <v>Mouse Skeletal Muscle - Myogenesis and Myopathy</v>
      </c>
    </row>
    <row r="553" spans="1:17" x14ac:dyDescent="0.2">
      <c r="A553" s="4">
        <v>552</v>
      </c>
      <c r="B553" s="15" t="s">
        <v>1198</v>
      </c>
      <c r="C553" s="15" t="s">
        <v>876</v>
      </c>
      <c r="D553" s="2" t="s">
        <v>1896</v>
      </c>
      <c r="E553" s="2" t="s">
        <v>1802</v>
      </c>
      <c r="F553" s="2" t="s">
        <v>1230</v>
      </c>
      <c r="G553" s="9" t="s">
        <v>877</v>
      </c>
      <c r="H553" s="9">
        <f>VLOOKUP(CONCATENATE(LOWER(E553),F553),[1]Sheet2!$F:$G,2,FALSE)</f>
        <v>10047027</v>
      </c>
      <c r="K553" s="12" t="s">
        <v>2179</v>
      </c>
      <c r="L553" s="9"/>
      <c r="M553" s="9"/>
      <c r="N553" s="12" t="s">
        <v>2179</v>
      </c>
      <c r="P553" s="10" t="s">
        <v>1757</v>
      </c>
      <c r="Q553" s="10" t="str">
        <f t="shared" si="12"/>
        <v>Rat Skeletal Muscle - Myogenesis and Myopathy</v>
      </c>
    </row>
    <row r="554" spans="1:17" x14ac:dyDescent="0.2">
      <c r="A554" s="4">
        <v>553</v>
      </c>
      <c r="B554" s="15" t="s">
        <v>2143</v>
      </c>
      <c r="C554" s="15" t="s">
        <v>2144</v>
      </c>
      <c r="D554" s="2" t="s">
        <v>1896</v>
      </c>
      <c r="E554" s="2" t="s">
        <v>2143</v>
      </c>
      <c r="F554" s="8" t="s">
        <v>1231</v>
      </c>
      <c r="G554" s="12" t="s">
        <v>2179</v>
      </c>
      <c r="H554" s="9">
        <v>10036106</v>
      </c>
      <c r="K554" s="12" t="s">
        <v>2179</v>
      </c>
      <c r="L554" s="9"/>
      <c r="M554" s="9"/>
      <c r="N554" s="12" t="s">
        <v>2179</v>
      </c>
      <c r="P554" s="2" t="s">
        <v>2145</v>
      </c>
      <c r="Q554" s="10" t="str">
        <f t="shared" si="12"/>
        <v>Human Skin diseases</v>
      </c>
    </row>
    <row r="555" spans="1:17" x14ac:dyDescent="0.2">
      <c r="A555" s="4">
        <v>554</v>
      </c>
      <c r="B555" s="15" t="s">
        <v>2143</v>
      </c>
      <c r="C555" s="15" t="s">
        <v>2146</v>
      </c>
      <c r="D555" s="2" t="s">
        <v>1896</v>
      </c>
      <c r="E555" s="2" t="s">
        <v>2143</v>
      </c>
      <c r="F555" s="8" t="s">
        <v>1229</v>
      </c>
      <c r="G555" s="12" t="s">
        <v>2179</v>
      </c>
      <c r="H555" s="9">
        <v>10037611</v>
      </c>
      <c r="K555" s="12" t="s">
        <v>2179</v>
      </c>
      <c r="L555" s="9"/>
      <c r="M555" s="9"/>
      <c r="N555" s="12" t="s">
        <v>2179</v>
      </c>
      <c r="P555" s="2" t="s">
        <v>2147</v>
      </c>
      <c r="Q555" s="10" t="str">
        <f t="shared" ref="Q555:Q617" si="13">HYPERLINK(P555,CONCATENATE(F555," ",E555))</f>
        <v>Mouse Skin diseases</v>
      </c>
    </row>
    <row r="556" spans="1:17" x14ac:dyDescent="0.2">
      <c r="A556" s="4">
        <v>555</v>
      </c>
      <c r="B556" s="15" t="s">
        <v>2143</v>
      </c>
      <c r="C556" s="15" t="s">
        <v>2148</v>
      </c>
      <c r="D556" s="2" t="s">
        <v>1896</v>
      </c>
      <c r="E556" s="2" t="s">
        <v>2143</v>
      </c>
      <c r="F556" s="8" t="s">
        <v>1230</v>
      </c>
      <c r="G556" s="12" t="s">
        <v>2179</v>
      </c>
      <c r="H556" s="9">
        <v>10045721</v>
      </c>
      <c r="K556" s="12" t="s">
        <v>2179</v>
      </c>
      <c r="L556" s="9"/>
      <c r="M556" s="9"/>
      <c r="N556" s="12" t="s">
        <v>2179</v>
      </c>
      <c r="P556" s="2" t="s">
        <v>2149</v>
      </c>
      <c r="Q556" s="10" t="str">
        <f t="shared" si="13"/>
        <v>Rat Skin diseases</v>
      </c>
    </row>
    <row r="557" spans="1:17" x14ac:dyDescent="0.2">
      <c r="A557" s="4">
        <v>556</v>
      </c>
      <c r="B557" s="15" t="s">
        <v>1200</v>
      </c>
      <c r="C557" s="15" t="s">
        <v>884</v>
      </c>
      <c r="D557" s="2" t="s">
        <v>1896</v>
      </c>
      <c r="E557" s="2" t="s">
        <v>1254</v>
      </c>
      <c r="F557" s="2" t="s">
        <v>1231</v>
      </c>
      <c r="G557" s="9" t="s">
        <v>885</v>
      </c>
      <c r="H557" s="9">
        <f>VLOOKUP(CONCATENATE(LOWER(E557),F557),[1]Sheet2!$F:$G,2,FALSE)</f>
        <v>10034236</v>
      </c>
      <c r="I557" s="2">
        <v>4414077</v>
      </c>
      <c r="J557" s="2" t="str">
        <f>CONCATENATE("https://www.thermofisher.com/order/catalog/product/",I557)</f>
        <v>https://www.thermofisher.com/order/catalog/product/4414077</v>
      </c>
      <c r="K557" s="10" t="str">
        <f>HYPERLINK(J557,O557)</f>
        <v xml:space="preserve">Human Stem Cell Pluripotency </v>
      </c>
      <c r="L557" s="2">
        <v>4418722</v>
      </c>
      <c r="M557" s="2" t="str">
        <f>CONCATENATE("https://www.thermofisher.com/order/catalog/product/",L557)</f>
        <v>https://www.thermofisher.com/order/catalog/product/4418722</v>
      </c>
      <c r="N557" s="10" t="str">
        <f>HYPERLINK(M557,O557)</f>
        <v xml:space="preserve">Human Stem Cell Pluripotency </v>
      </c>
      <c r="O557" s="2" t="s">
        <v>1816</v>
      </c>
      <c r="P557" s="10" t="s">
        <v>1411</v>
      </c>
      <c r="Q557" s="10" t="str">
        <f t="shared" si="13"/>
        <v>Human Stem Cell Signaling</v>
      </c>
    </row>
    <row r="558" spans="1:17" x14ac:dyDescent="0.2">
      <c r="A558" s="4">
        <v>557</v>
      </c>
      <c r="B558" s="15" t="s">
        <v>1200</v>
      </c>
      <c r="C558" s="15" t="s">
        <v>884</v>
      </c>
      <c r="D558" s="2" t="s">
        <v>1896</v>
      </c>
      <c r="E558" s="2" t="s">
        <v>1254</v>
      </c>
      <c r="F558" s="2" t="s">
        <v>1231</v>
      </c>
      <c r="G558" s="9" t="s">
        <v>885</v>
      </c>
      <c r="H558" s="9">
        <f>VLOOKUP(CONCATENATE(LOWER(E558),F558),[1]Sheet2!$F:$G,2,FALSE)</f>
        <v>10034236</v>
      </c>
      <c r="I558" s="2">
        <v>4414197</v>
      </c>
      <c r="J558" s="2" t="str">
        <f>CONCATENATE("https://www.thermofisher.com/order/catalog/product/",I558)</f>
        <v>https://www.thermofisher.com/order/catalog/product/4414197</v>
      </c>
      <c r="K558" s="10" t="str">
        <f>HYPERLINK(J558,O558)</f>
        <v xml:space="preserve">Human Transcriptional Regulatory Network in Embryonic Stem Cell </v>
      </c>
      <c r="L558" s="2">
        <v>4418842</v>
      </c>
      <c r="M558" s="2" t="str">
        <f>CONCATENATE("https://www.thermofisher.com/order/catalog/product/",L558)</f>
        <v>https://www.thermofisher.com/order/catalog/product/4418842</v>
      </c>
      <c r="N558" s="10" t="str">
        <f>HYPERLINK(M558,O558)</f>
        <v xml:space="preserve">Human Transcriptional Regulatory Network in Embryonic Stem Cell </v>
      </c>
      <c r="O558" s="2" t="s">
        <v>1865</v>
      </c>
      <c r="P558" s="10" t="s">
        <v>1411</v>
      </c>
      <c r="Q558" s="10" t="str">
        <f t="shared" si="13"/>
        <v>Human Stem Cell Signaling</v>
      </c>
    </row>
    <row r="559" spans="1:17" x14ac:dyDescent="0.2">
      <c r="A559" s="4">
        <v>558</v>
      </c>
      <c r="B559" s="15" t="s">
        <v>1200</v>
      </c>
      <c r="C559" s="15" t="s">
        <v>886</v>
      </c>
      <c r="D559" s="2" t="s">
        <v>1896</v>
      </c>
      <c r="E559" s="2" t="s">
        <v>1254</v>
      </c>
      <c r="F559" s="2" t="s">
        <v>1229</v>
      </c>
      <c r="G559" s="9" t="s">
        <v>887</v>
      </c>
      <c r="H559" s="9">
        <f>VLOOKUP(CONCATENATE(LOWER(E559),F559),[1]Sheet2!$F:$G,2,FALSE)</f>
        <v>10034408</v>
      </c>
      <c r="I559" s="2">
        <v>4414080</v>
      </c>
      <c r="J559" s="2" t="str">
        <f>CONCATENATE("https://www.thermofisher.com/order/catalog/product/",I559)</f>
        <v>https://www.thermofisher.com/order/catalog/product/4414080</v>
      </c>
      <c r="K559" s="10" t="str">
        <f>HYPERLINK(J559,O559)</f>
        <v xml:space="preserve">Mouse Stem Cell Pluripotency </v>
      </c>
      <c r="L559" s="2">
        <v>4418725</v>
      </c>
      <c r="M559" s="2" t="str">
        <f>CONCATENATE("https://www.thermofisher.com/order/catalog/product/",L559)</f>
        <v>https://www.thermofisher.com/order/catalog/product/4418725</v>
      </c>
      <c r="N559" s="10" t="str">
        <f>HYPERLINK(M559,O559)</f>
        <v xml:space="preserve">Mouse Stem Cell Pluripotency </v>
      </c>
      <c r="O559" s="2" t="s">
        <v>1819</v>
      </c>
      <c r="P559" s="10" t="s">
        <v>1586</v>
      </c>
      <c r="Q559" s="10" t="str">
        <f t="shared" si="13"/>
        <v>Mouse Stem Cell Signaling</v>
      </c>
    </row>
    <row r="560" spans="1:17" x14ac:dyDescent="0.2">
      <c r="A560" s="4">
        <v>559</v>
      </c>
      <c r="B560" s="15" t="s">
        <v>1200</v>
      </c>
      <c r="C560" s="15" t="s">
        <v>888</v>
      </c>
      <c r="D560" s="2" t="s">
        <v>1896</v>
      </c>
      <c r="E560" s="2" t="s">
        <v>1254</v>
      </c>
      <c r="F560" s="2" t="s">
        <v>1230</v>
      </c>
      <c r="G560" s="9" t="s">
        <v>889</v>
      </c>
      <c r="H560" s="9">
        <f>VLOOKUP(CONCATENATE(LOWER(E560),F560),[1]Sheet2!$F:$G,2,FALSE)</f>
        <v>10047028</v>
      </c>
      <c r="K560" s="12" t="s">
        <v>2179</v>
      </c>
      <c r="L560" s="9"/>
      <c r="M560" s="9"/>
      <c r="N560" s="12" t="s">
        <v>2179</v>
      </c>
      <c r="P560" s="10" t="s">
        <v>1759</v>
      </c>
      <c r="Q560" s="10" t="str">
        <f t="shared" si="13"/>
        <v>Rat Stem Cell Signaling</v>
      </c>
    </row>
    <row r="561" spans="1:17" x14ac:dyDescent="0.2">
      <c r="A561" s="4">
        <v>560</v>
      </c>
      <c r="B561" s="15" t="s">
        <v>1201</v>
      </c>
      <c r="C561" s="15" t="s">
        <v>890</v>
      </c>
      <c r="D561" s="2" t="s">
        <v>1896</v>
      </c>
      <c r="E561" s="2" t="s">
        <v>1201</v>
      </c>
      <c r="F561" s="2" t="s">
        <v>1231</v>
      </c>
      <c r="G561" s="9" t="s">
        <v>891</v>
      </c>
      <c r="H561" s="9">
        <f>VLOOKUP(CONCATENATE(LOWER(E561),F561),[1]Sheet2!$F:$G,2,FALSE)</f>
        <v>10034237</v>
      </c>
      <c r="I561" s="2">
        <v>4414077</v>
      </c>
      <c r="J561" s="2" t="str">
        <f>CONCATENATE("https://www.thermofisher.com/order/catalog/product/",I561)</f>
        <v>https://www.thermofisher.com/order/catalog/product/4414077</v>
      </c>
      <c r="K561" s="10" t="str">
        <f>HYPERLINK(J561,O561)</f>
        <v xml:space="preserve">Human Stem Cell Pluripotency </v>
      </c>
      <c r="L561" s="2">
        <v>4418722</v>
      </c>
      <c r="M561" s="2" t="str">
        <f>CONCATENATE("https://www.thermofisher.com/order/catalog/product/",L561)</f>
        <v>https://www.thermofisher.com/order/catalog/product/4418722</v>
      </c>
      <c r="N561" s="10" t="str">
        <f>HYPERLINK(M561,O561)</f>
        <v xml:space="preserve">Human Stem Cell Pluripotency </v>
      </c>
      <c r="O561" s="2" t="s">
        <v>1816</v>
      </c>
      <c r="P561" s="10" t="s">
        <v>1412</v>
      </c>
      <c r="Q561" s="10" t="str">
        <f t="shared" si="13"/>
        <v>Human Stem Cell Transcription Factors</v>
      </c>
    </row>
    <row r="562" spans="1:17" x14ac:dyDescent="0.2">
      <c r="A562" s="4">
        <v>561</v>
      </c>
      <c r="B562" s="15" t="s">
        <v>1201</v>
      </c>
      <c r="C562" s="15" t="s">
        <v>890</v>
      </c>
      <c r="D562" s="2" t="s">
        <v>1896</v>
      </c>
      <c r="E562" s="2" t="s">
        <v>1201</v>
      </c>
      <c r="F562" s="2" t="s">
        <v>1231</v>
      </c>
      <c r="G562" s="9" t="s">
        <v>891</v>
      </c>
      <c r="H562" s="9">
        <f>VLOOKUP(CONCATENATE(LOWER(E562),F562),[1]Sheet2!$F:$G,2,FALSE)</f>
        <v>10034237</v>
      </c>
      <c r="I562" s="2">
        <v>4414197</v>
      </c>
      <c r="J562" s="2" t="str">
        <f>CONCATENATE("https://www.thermofisher.com/order/catalog/product/",I562)</f>
        <v>https://www.thermofisher.com/order/catalog/product/4414197</v>
      </c>
      <c r="K562" s="10" t="str">
        <f>HYPERLINK(J562,O562)</f>
        <v xml:space="preserve">Human Transcriptional Regulatory Network in Embryonic Stem Cell </v>
      </c>
      <c r="L562" s="2">
        <v>4418842</v>
      </c>
      <c r="M562" s="2" t="str">
        <f>CONCATENATE("https://www.thermofisher.com/order/catalog/product/",L562)</f>
        <v>https://www.thermofisher.com/order/catalog/product/4418842</v>
      </c>
      <c r="N562" s="10" t="str">
        <f>HYPERLINK(M562,O562)</f>
        <v xml:space="preserve">Human Transcriptional Regulatory Network in Embryonic Stem Cell </v>
      </c>
      <c r="O562" s="2" t="s">
        <v>1865</v>
      </c>
      <c r="P562" s="10" t="s">
        <v>1412</v>
      </c>
      <c r="Q562" s="10" t="str">
        <f t="shared" si="13"/>
        <v>Human Stem Cell Transcription Factors</v>
      </c>
    </row>
    <row r="563" spans="1:17" x14ac:dyDescent="0.2">
      <c r="A563" s="4">
        <v>562</v>
      </c>
      <c r="B563" s="15" t="s">
        <v>1201</v>
      </c>
      <c r="C563" s="15" t="s">
        <v>892</v>
      </c>
      <c r="D563" s="2" t="s">
        <v>1896</v>
      </c>
      <c r="E563" s="2" t="s">
        <v>1201</v>
      </c>
      <c r="F563" s="2" t="s">
        <v>1229</v>
      </c>
      <c r="G563" s="9" t="s">
        <v>893</v>
      </c>
      <c r="H563" s="9">
        <f>VLOOKUP(CONCATENATE(LOWER(E563),F563),[1]Sheet2!$F:$G,2,FALSE)</f>
        <v>10034409</v>
      </c>
      <c r="I563" s="2">
        <v>4414080</v>
      </c>
      <c r="J563" s="2" t="str">
        <f>CONCATENATE("https://www.thermofisher.com/order/catalog/product/",I563)</f>
        <v>https://www.thermofisher.com/order/catalog/product/4414080</v>
      </c>
      <c r="K563" s="10" t="str">
        <f>HYPERLINK(J563,O563)</f>
        <v xml:space="preserve">Mouse Stem Cell Pluripotency </v>
      </c>
      <c r="L563" s="2">
        <v>4418725</v>
      </c>
      <c r="M563" s="2" t="str">
        <f>CONCATENATE("https://www.thermofisher.com/order/catalog/product/",L563)</f>
        <v>https://www.thermofisher.com/order/catalog/product/4418725</v>
      </c>
      <c r="N563" s="10" t="str">
        <f>HYPERLINK(M563,O563)</f>
        <v xml:space="preserve">Mouse Stem Cell Pluripotency </v>
      </c>
      <c r="O563" s="2" t="s">
        <v>1819</v>
      </c>
      <c r="P563" s="10" t="s">
        <v>1587</v>
      </c>
      <c r="Q563" s="10" t="str">
        <f t="shared" si="13"/>
        <v>Mouse Stem Cell Transcription Factors</v>
      </c>
    </row>
    <row r="564" spans="1:17" x14ac:dyDescent="0.2">
      <c r="A564" s="4">
        <v>563</v>
      </c>
      <c r="B564" s="15" t="s">
        <v>1201</v>
      </c>
      <c r="C564" s="15" t="s">
        <v>894</v>
      </c>
      <c r="D564" s="2" t="s">
        <v>1896</v>
      </c>
      <c r="E564" s="2" t="s">
        <v>1201</v>
      </c>
      <c r="F564" s="2" t="s">
        <v>1230</v>
      </c>
      <c r="G564" s="9" t="s">
        <v>895</v>
      </c>
      <c r="H564" s="9">
        <f>VLOOKUP(CONCATENATE(LOWER(E564),F564),[1]Sheet2!$F:$G,2,FALSE)</f>
        <v>10047029</v>
      </c>
      <c r="K564" s="12" t="s">
        <v>2179</v>
      </c>
      <c r="L564" s="9"/>
      <c r="M564" s="9"/>
      <c r="N564" s="12" t="s">
        <v>2179</v>
      </c>
      <c r="P564" s="10" t="s">
        <v>1760</v>
      </c>
      <c r="Q564" s="10" t="str">
        <f t="shared" si="13"/>
        <v>Rat Stem Cell Transcription Factors</v>
      </c>
    </row>
    <row r="565" spans="1:17" x14ac:dyDescent="0.2">
      <c r="A565" s="4">
        <v>564</v>
      </c>
      <c r="B565" s="15" t="s">
        <v>1199</v>
      </c>
      <c r="C565" s="15" t="s">
        <v>878</v>
      </c>
      <c r="D565" s="2" t="s">
        <v>1896</v>
      </c>
      <c r="E565" s="2" t="s">
        <v>1803</v>
      </c>
      <c r="F565" s="2" t="s">
        <v>1231</v>
      </c>
      <c r="G565" s="9" t="s">
        <v>879</v>
      </c>
      <c r="H565" s="9">
        <f>VLOOKUP(CONCATENATE(LOWER(E565),F565),[1]Sheet2!$F:$G,2,FALSE)</f>
        <v>10034235</v>
      </c>
      <c r="I565" s="2">
        <v>4414077</v>
      </c>
      <c r="J565" s="2" t="str">
        <f>CONCATENATE("https://www.thermofisher.com/order/catalog/product/",I565)</f>
        <v>https://www.thermofisher.com/order/catalog/product/4414077</v>
      </c>
      <c r="K565" s="10" t="str">
        <f>HYPERLINK(J565,O565)</f>
        <v xml:space="preserve">Human Stem Cell Pluripotency </v>
      </c>
      <c r="L565" s="2">
        <v>4418722</v>
      </c>
      <c r="M565" s="2" t="str">
        <f>CONCATENATE("https://www.thermofisher.com/order/catalog/product/",L565)</f>
        <v>https://www.thermofisher.com/order/catalog/product/4418722</v>
      </c>
      <c r="N565" s="10" t="str">
        <f>HYPERLINK(M565,O565)</f>
        <v xml:space="preserve">Human Stem Cell Pluripotency </v>
      </c>
      <c r="O565" s="2" t="s">
        <v>1816</v>
      </c>
      <c r="P565" s="10" t="s">
        <v>1410</v>
      </c>
      <c r="Q565" s="10" t="str">
        <f t="shared" si="13"/>
        <v>Human Stem Cells</v>
      </c>
    </row>
    <row r="566" spans="1:17" x14ac:dyDescent="0.2">
      <c r="A566" s="4">
        <v>565</v>
      </c>
      <c r="B566" s="15" t="s">
        <v>1199</v>
      </c>
      <c r="C566" s="15" t="s">
        <v>878</v>
      </c>
      <c r="D566" s="2" t="s">
        <v>1896</v>
      </c>
      <c r="E566" s="2" t="s">
        <v>1803</v>
      </c>
      <c r="F566" s="2" t="s">
        <v>1231</v>
      </c>
      <c r="G566" s="9" t="s">
        <v>879</v>
      </c>
      <c r="H566" s="9">
        <f>VLOOKUP(CONCATENATE(LOWER(E566),F566),[1]Sheet2!$F:$G,2,FALSE)</f>
        <v>10034235</v>
      </c>
      <c r="I566" s="2">
        <v>4414197</v>
      </c>
      <c r="J566" s="2" t="str">
        <f>CONCATENATE("https://www.thermofisher.com/order/catalog/product/",I566)</f>
        <v>https://www.thermofisher.com/order/catalog/product/4414197</v>
      </c>
      <c r="K566" s="10" t="str">
        <f>HYPERLINK(J566,O566)</f>
        <v xml:space="preserve">Human Transcriptional Regulatory Network in Embryonic Stem Cell </v>
      </c>
      <c r="L566" s="2">
        <v>4418842</v>
      </c>
      <c r="M566" s="2" t="str">
        <f>CONCATENATE("https://www.thermofisher.com/order/catalog/product/",L566)</f>
        <v>https://www.thermofisher.com/order/catalog/product/4418842</v>
      </c>
      <c r="N566" s="10" t="str">
        <f>HYPERLINK(M566,O566)</f>
        <v xml:space="preserve">Human Transcriptional Regulatory Network in Embryonic Stem Cell </v>
      </c>
      <c r="O566" s="2" t="s">
        <v>1865</v>
      </c>
      <c r="P566" s="10" t="s">
        <v>1410</v>
      </c>
      <c r="Q566" s="10" t="str">
        <f t="shared" si="13"/>
        <v>Human Stem Cells</v>
      </c>
    </row>
    <row r="567" spans="1:17" x14ac:dyDescent="0.2">
      <c r="A567" s="4">
        <v>566</v>
      </c>
      <c r="B567" s="15" t="s">
        <v>1199</v>
      </c>
      <c r="C567" s="15" t="s">
        <v>880</v>
      </c>
      <c r="D567" s="2" t="s">
        <v>1896</v>
      </c>
      <c r="E567" s="2" t="s">
        <v>1803</v>
      </c>
      <c r="F567" s="2" t="s">
        <v>1229</v>
      </c>
      <c r="G567" s="9" t="s">
        <v>881</v>
      </c>
      <c r="H567" s="9">
        <f>VLOOKUP(CONCATENATE(LOWER(E567),F567),[1]Sheet2!$F:$G,2,FALSE)</f>
        <v>10034407</v>
      </c>
      <c r="I567" s="2">
        <v>4414080</v>
      </c>
      <c r="J567" s="2" t="str">
        <f>CONCATENATE("https://www.thermofisher.com/order/catalog/product/",I567)</f>
        <v>https://www.thermofisher.com/order/catalog/product/4414080</v>
      </c>
      <c r="K567" s="10" t="str">
        <f>HYPERLINK(J567,O567)</f>
        <v xml:space="preserve">Mouse Stem Cell Pluripotency </v>
      </c>
      <c r="L567" s="2">
        <v>4418725</v>
      </c>
      <c r="M567" s="2" t="str">
        <f>CONCATENATE("https://www.thermofisher.com/order/catalog/product/",L567)</f>
        <v>https://www.thermofisher.com/order/catalog/product/4418725</v>
      </c>
      <c r="N567" s="10" t="str">
        <f>HYPERLINK(M567,O567)</f>
        <v xml:space="preserve">Mouse Stem Cell Pluripotency </v>
      </c>
      <c r="O567" s="2" t="s">
        <v>1819</v>
      </c>
      <c r="P567" s="10" t="s">
        <v>1585</v>
      </c>
      <c r="Q567" s="10" t="str">
        <f t="shared" si="13"/>
        <v>Mouse Stem Cells</v>
      </c>
    </row>
    <row r="568" spans="1:17" x14ac:dyDescent="0.2">
      <c r="A568" s="4">
        <v>567</v>
      </c>
      <c r="B568" s="15" t="s">
        <v>1199</v>
      </c>
      <c r="C568" s="15" t="s">
        <v>882</v>
      </c>
      <c r="D568" s="2" t="s">
        <v>1896</v>
      </c>
      <c r="E568" s="2" t="s">
        <v>1803</v>
      </c>
      <c r="F568" s="2" t="s">
        <v>1230</v>
      </c>
      <c r="G568" s="9" t="s">
        <v>883</v>
      </c>
      <c r="H568" s="9">
        <f>VLOOKUP(CONCATENATE(LOWER(E568),F568),[1]Sheet2!$F:$G,2,FALSE)</f>
        <v>10047030</v>
      </c>
      <c r="K568" s="12" t="s">
        <v>2179</v>
      </c>
      <c r="L568" s="9"/>
      <c r="M568" s="9"/>
      <c r="N568" s="12" t="s">
        <v>2179</v>
      </c>
      <c r="P568" s="10" t="s">
        <v>1758</v>
      </c>
      <c r="Q568" s="10" t="str">
        <f t="shared" si="13"/>
        <v>Rat Stem Cells</v>
      </c>
    </row>
    <row r="569" spans="1:17" x14ac:dyDescent="0.2">
      <c r="A569" s="4">
        <v>568</v>
      </c>
      <c r="B569" s="15" t="s">
        <v>1202</v>
      </c>
      <c r="C569" s="15" t="s">
        <v>896</v>
      </c>
      <c r="D569" s="2" t="s">
        <v>1896</v>
      </c>
      <c r="E569" s="2" t="s">
        <v>1804</v>
      </c>
      <c r="F569" s="2" t="s">
        <v>1231</v>
      </c>
      <c r="G569" s="9" t="s">
        <v>897</v>
      </c>
      <c r="H569" s="9">
        <f>VLOOKUP(CONCATENATE(LOWER(E569),F569),[1]Sheet2!$F:$G,2,FALSE)</f>
        <v>10034238</v>
      </c>
      <c r="K569" s="12" t="s">
        <v>2179</v>
      </c>
      <c r="L569" s="9"/>
      <c r="M569" s="9"/>
      <c r="N569" s="12" t="s">
        <v>2179</v>
      </c>
      <c r="P569" s="10" t="s">
        <v>1413</v>
      </c>
      <c r="Q569" s="10" t="str">
        <f t="shared" si="13"/>
        <v>Human Stress and Toxicity</v>
      </c>
    </row>
    <row r="570" spans="1:17" x14ac:dyDescent="0.2">
      <c r="A570" s="4">
        <v>569</v>
      </c>
      <c r="B570" s="15" t="s">
        <v>1202</v>
      </c>
      <c r="C570" s="15" t="s">
        <v>898</v>
      </c>
      <c r="D570" s="2" t="s">
        <v>1896</v>
      </c>
      <c r="E570" s="2" t="s">
        <v>1804</v>
      </c>
      <c r="F570" s="2" t="s">
        <v>1229</v>
      </c>
      <c r="G570" s="9" t="s">
        <v>899</v>
      </c>
      <c r="H570" s="9">
        <f>VLOOKUP(CONCATENATE(LOWER(E570),F570),[1]Sheet2!$F:$G,2,FALSE)</f>
        <v>10034410</v>
      </c>
      <c r="K570" s="12" t="s">
        <v>2179</v>
      </c>
      <c r="L570" s="9"/>
      <c r="M570" s="9"/>
      <c r="N570" s="12" t="s">
        <v>2179</v>
      </c>
      <c r="P570" s="10" t="s">
        <v>1588</v>
      </c>
      <c r="Q570" s="10" t="str">
        <f t="shared" si="13"/>
        <v>Mouse Stress and Toxicity</v>
      </c>
    </row>
    <row r="571" spans="1:17" x14ac:dyDescent="0.2">
      <c r="A571" s="4">
        <v>570</v>
      </c>
      <c r="B571" s="15" t="s">
        <v>1202</v>
      </c>
      <c r="C571" s="15" t="s">
        <v>900</v>
      </c>
      <c r="D571" s="2" t="s">
        <v>1896</v>
      </c>
      <c r="E571" s="2" t="s">
        <v>1804</v>
      </c>
      <c r="F571" s="2" t="s">
        <v>1230</v>
      </c>
      <c r="G571" s="9" t="s">
        <v>901</v>
      </c>
      <c r="H571" s="9">
        <f>VLOOKUP(CONCATENATE(LOWER(E571),F571),[1]Sheet2!$F:$G,2,FALSE)</f>
        <v>10047031</v>
      </c>
      <c r="K571" s="12" t="s">
        <v>2179</v>
      </c>
      <c r="L571" s="9"/>
      <c r="M571" s="9"/>
      <c r="N571" s="12" t="s">
        <v>2179</v>
      </c>
      <c r="P571" s="10" t="s">
        <v>1761</v>
      </c>
      <c r="Q571" s="10" t="str">
        <f t="shared" si="13"/>
        <v>Rat Stress and Toxicity</v>
      </c>
    </row>
    <row r="572" spans="1:17" x14ac:dyDescent="0.2">
      <c r="A572" s="4">
        <v>571</v>
      </c>
      <c r="B572" s="15" t="s">
        <v>1203</v>
      </c>
      <c r="C572" s="15" t="s">
        <v>902</v>
      </c>
      <c r="D572" s="2" t="s">
        <v>1896</v>
      </c>
      <c r="E572" s="2" t="s">
        <v>1255</v>
      </c>
      <c r="F572" s="2" t="s">
        <v>1231</v>
      </c>
      <c r="G572" s="9" t="s">
        <v>903</v>
      </c>
      <c r="H572" s="9">
        <f>VLOOKUP(CONCATENATE(LOWER(E572),F572),[1]Sheet2!$F:$G,2,FALSE)</f>
        <v>10034239</v>
      </c>
      <c r="K572" s="12" t="s">
        <v>2179</v>
      </c>
      <c r="L572" s="9"/>
      <c r="M572" s="9"/>
      <c r="N572" s="12" t="s">
        <v>2179</v>
      </c>
      <c r="P572" s="10" t="s">
        <v>1414</v>
      </c>
      <c r="Q572" s="10" t="str">
        <f t="shared" si="13"/>
        <v>Human Synaptic Plasticity</v>
      </c>
    </row>
    <row r="573" spans="1:17" x14ac:dyDescent="0.2">
      <c r="A573" s="4">
        <v>572</v>
      </c>
      <c r="B573" s="15" t="s">
        <v>1203</v>
      </c>
      <c r="C573" s="15" t="s">
        <v>904</v>
      </c>
      <c r="D573" s="2" t="s">
        <v>1896</v>
      </c>
      <c r="E573" s="2" t="s">
        <v>1255</v>
      </c>
      <c r="F573" s="2" t="s">
        <v>1229</v>
      </c>
      <c r="G573" s="9" t="s">
        <v>905</v>
      </c>
      <c r="H573" s="9">
        <f>VLOOKUP(CONCATENATE(LOWER(E573),F573),[1]Sheet2!$F:$G,2,FALSE)</f>
        <v>10034411</v>
      </c>
      <c r="K573" s="12" t="s">
        <v>2179</v>
      </c>
      <c r="L573" s="9"/>
      <c r="M573" s="9"/>
      <c r="N573" s="12" t="s">
        <v>2179</v>
      </c>
      <c r="P573" s="10" t="s">
        <v>1589</v>
      </c>
      <c r="Q573" s="10" t="str">
        <f t="shared" si="13"/>
        <v>Mouse Synaptic Plasticity</v>
      </c>
    </row>
    <row r="574" spans="1:17" x14ac:dyDescent="0.2">
      <c r="A574" s="4">
        <v>573</v>
      </c>
      <c r="B574" s="15" t="s">
        <v>1203</v>
      </c>
      <c r="C574" s="15" t="s">
        <v>906</v>
      </c>
      <c r="D574" s="2" t="s">
        <v>1896</v>
      </c>
      <c r="E574" s="2" t="s">
        <v>1255</v>
      </c>
      <c r="F574" s="2" t="s">
        <v>1230</v>
      </c>
      <c r="G574" s="9" t="s">
        <v>907</v>
      </c>
      <c r="H574" s="9">
        <f>VLOOKUP(CONCATENATE(LOWER(E574),F574),[1]Sheet2!$F:$G,2,FALSE)</f>
        <v>10047032</v>
      </c>
      <c r="K574" s="12" t="s">
        <v>2179</v>
      </c>
      <c r="L574" s="9"/>
      <c r="M574" s="9"/>
      <c r="N574" s="12" t="s">
        <v>2179</v>
      </c>
      <c r="P574" s="10" t="s">
        <v>1762</v>
      </c>
      <c r="Q574" s="10" t="str">
        <f t="shared" si="13"/>
        <v>Rat Synaptic Plasticity</v>
      </c>
    </row>
    <row r="575" spans="1:17" x14ac:dyDescent="0.2">
      <c r="A575" s="4">
        <v>574</v>
      </c>
      <c r="B575" s="15" t="s">
        <v>1210</v>
      </c>
      <c r="C575" s="15" t="s">
        <v>943</v>
      </c>
      <c r="D575" s="2" t="s">
        <v>1896</v>
      </c>
      <c r="E575" s="2" t="s">
        <v>1210</v>
      </c>
      <c r="F575" s="2" t="s">
        <v>1231</v>
      </c>
      <c r="G575" s="9" t="s">
        <v>944</v>
      </c>
      <c r="H575" s="9">
        <f>VLOOKUP(CONCATENATE(LOWER(E575),F575),[1]Sheet2!$F:$G,2,FALSE)</f>
        <v>10034248</v>
      </c>
      <c r="I575" s="2">
        <v>4414186</v>
      </c>
      <c r="J575" s="2" t="str">
        <f>CONCATENATE("https://www.thermofisher.com/order/catalog/product/",I575)</f>
        <v>https://www.thermofisher.com/order/catalog/product/4414186</v>
      </c>
      <c r="K575" s="10" t="str">
        <f>HYPERLINK(J575,O575)</f>
        <v>Human T-Cell Receptor and CD3 Complex</v>
      </c>
      <c r="L575" s="2">
        <v>4418831</v>
      </c>
      <c r="M575" s="2" t="str">
        <f>CONCATENATE("https://www.thermofisher.com/order/catalog/product/",L575)</f>
        <v>https://www.thermofisher.com/order/catalog/product/4418831</v>
      </c>
      <c r="N575" s="10" t="str">
        <f>HYPERLINK(M575,O575)</f>
        <v>Human T-Cell Receptor and CD3 Complex</v>
      </c>
      <c r="O575" s="2" t="s">
        <v>1859</v>
      </c>
      <c r="P575" s="10" t="s">
        <v>1416</v>
      </c>
      <c r="Q575" s="10" t="str">
        <f t="shared" si="13"/>
        <v>Human T Helper Cell Differentiation</v>
      </c>
    </row>
    <row r="576" spans="1:17" x14ac:dyDescent="0.2">
      <c r="A576" s="4">
        <v>575</v>
      </c>
      <c r="B576" s="15" t="s">
        <v>1210</v>
      </c>
      <c r="C576" s="15" t="s">
        <v>945</v>
      </c>
      <c r="D576" s="2" t="s">
        <v>1896</v>
      </c>
      <c r="E576" s="2" t="s">
        <v>1210</v>
      </c>
      <c r="F576" s="2" t="s">
        <v>1229</v>
      </c>
      <c r="G576" s="9" t="s">
        <v>946</v>
      </c>
      <c r="H576" s="9">
        <f>VLOOKUP(CONCATENATE(LOWER(E576),F576),[1]Sheet2!$F:$G,2,FALSE)</f>
        <v>10034420</v>
      </c>
      <c r="K576" s="12" t="s">
        <v>2179</v>
      </c>
      <c r="L576" s="9"/>
      <c r="M576" s="9"/>
      <c r="N576" s="12" t="s">
        <v>2179</v>
      </c>
      <c r="P576" s="10" t="s">
        <v>1591</v>
      </c>
      <c r="Q576" s="10" t="str">
        <f t="shared" si="13"/>
        <v>Mouse T Helper Cell Differentiation</v>
      </c>
    </row>
    <row r="577" spans="1:17" x14ac:dyDescent="0.2">
      <c r="A577" s="4">
        <v>576</v>
      </c>
      <c r="B577" s="15" t="s">
        <v>1210</v>
      </c>
      <c r="C577" s="15" t="s">
        <v>947</v>
      </c>
      <c r="D577" s="2" t="s">
        <v>1896</v>
      </c>
      <c r="E577" s="2" t="s">
        <v>1210</v>
      </c>
      <c r="F577" s="2" t="s">
        <v>1230</v>
      </c>
      <c r="G577" s="9" t="s">
        <v>948</v>
      </c>
      <c r="H577" s="9">
        <f>VLOOKUP(CONCATENATE(LOWER(E577),F577),[1]Sheet2!$F:$G,2,FALSE)</f>
        <v>10047041</v>
      </c>
      <c r="K577" s="12" t="s">
        <v>2179</v>
      </c>
      <c r="L577" s="9"/>
      <c r="M577" s="9"/>
      <c r="N577" s="12" t="s">
        <v>2179</v>
      </c>
      <c r="P577" s="10" t="s">
        <v>1764</v>
      </c>
      <c r="Q577" s="10" t="str">
        <f t="shared" si="13"/>
        <v>Rat T Helper Cell Differentiation</v>
      </c>
    </row>
    <row r="578" spans="1:17" x14ac:dyDescent="0.2">
      <c r="A578" s="4">
        <v>577</v>
      </c>
      <c r="B578" s="15" t="s">
        <v>1205</v>
      </c>
      <c r="C578" s="15" t="s">
        <v>914</v>
      </c>
      <c r="D578" s="2" t="s">
        <v>1896</v>
      </c>
      <c r="E578" s="2" t="s">
        <v>1205</v>
      </c>
      <c r="F578" s="2" t="s">
        <v>1231</v>
      </c>
      <c r="G578" s="9" t="s">
        <v>915</v>
      </c>
      <c r="H578" s="9">
        <f>VLOOKUP(CONCATENATE(LOWER(E578),F578),[1]Sheet2!$F:$G,2,FALSE)</f>
        <v>10034240</v>
      </c>
      <c r="I578" s="2">
        <v>4414186</v>
      </c>
      <c r="J578" s="2" t="str">
        <f>CONCATENATE("https://www.thermofisher.com/order/catalog/product/",I578)</f>
        <v>https://www.thermofisher.com/order/catalog/product/4414186</v>
      </c>
      <c r="K578" s="10" t="str">
        <f>HYPERLINK(J578,O578)</f>
        <v>Human T-Cell Receptor and CD3 Complex</v>
      </c>
      <c r="L578" s="2">
        <v>4418831</v>
      </c>
      <c r="M578" s="2" t="str">
        <f>CONCATENATE("https://www.thermofisher.com/order/catalog/product/",L578)</f>
        <v>https://www.thermofisher.com/order/catalog/product/4418831</v>
      </c>
      <c r="N578" s="10" t="str">
        <f>HYPERLINK(M578,O578)</f>
        <v>Human T-Cell Receptor and CD3 Complex</v>
      </c>
      <c r="O578" s="2" t="s">
        <v>1859</v>
      </c>
      <c r="P578" s="10" t="s">
        <v>1417</v>
      </c>
      <c r="Q578" s="10" t="str">
        <f t="shared" si="13"/>
        <v>Human T-Cell and B-Cell Activation</v>
      </c>
    </row>
    <row r="579" spans="1:17" x14ac:dyDescent="0.2">
      <c r="A579" s="4">
        <v>578</v>
      </c>
      <c r="B579" s="15" t="s">
        <v>1205</v>
      </c>
      <c r="C579" s="15" t="s">
        <v>916</v>
      </c>
      <c r="D579" s="2" t="s">
        <v>1896</v>
      </c>
      <c r="E579" s="2" t="s">
        <v>1205</v>
      </c>
      <c r="F579" s="2" t="s">
        <v>1229</v>
      </c>
      <c r="G579" s="9" t="s">
        <v>917</v>
      </c>
      <c r="H579" s="9">
        <f>VLOOKUP(CONCATENATE(LOWER(E579),F579),[1]Sheet2!$F:$G,2,FALSE)</f>
        <v>10034412</v>
      </c>
      <c r="K579" s="12" t="s">
        <v>2179</v>
      </c>
      <c r="L579" s="9"/>
      <c r="M579" s="9"/>
      <c r="N579" s="12" t="s">
        <v>2179</v>
      </c>
      <c r="P579" s="10" t="s">
        <v>1592</v>
      </c>
      <c r="Q579" s="10" t="str">
        <f t="shared" si="13"/>
        <v>Mouse T-Cell and B-Cell Activation</v>
      </c>
    </row>
    <row r="580" spans="1:17" x14ac:dyDescent="0.2">
      <c r="A580" s="4">
        <v>579</v>
      </c>
      <c r="B580" s="15" t="s">
        <v>1205</v>
      </c>
      <c r="C580" s="15" t="s">
        <v>918</v>
      </c>
      <c r="D580" s="2" t="s">
        <v>1896</v>
      </c>
      <c r="E580" s="2" t="s">
        <v>1205</v>
      </c>
      <c r="F580" s="2" t="s">
        <v>1230</v>
      </c>
      <c r="G580" s="9" t="s">
        <v>919</v>
      </c>
      <c r="H580" s="9">
        <f>VLOOKUP(CONCATENATE(LOWER(E580),F580),[1]Sheet2!$F:$G,2,FALSE)</f>
        <v>10047033</v>
      </c>
      <c r="K580" s="12" t="s">
        <v>2179</v>
      </c>
      <c r="L580" s="9"/>
      <c r="M580" s="9"/>
      <c r="N580" s="12" t="s">
        <v>2179</v>
      </c>
      <c r="P580" s="10" t="s">
        <v>1765</v>
      </c>
      <c r="Q580" s="10" t="str">
        <f t="shared" si="13"/>
        <v>Rat T-Cell and B-Cell Activation</v>
      </c>
    </row>
    <row r="581" spans="1:17" x14ac:dyDescent="0.2">
      <c r="A581" s="4">
        <v>580</v>
      </c>
      <c r="B581" s="15" t="s">
        <v>1204</v>
      </c>
      <c r="C581" s="15" t="s">
        <v>908</v>
      </c>
      <c r="D581" s="2" t="s">
        <v>1896</v>
      </c>
      <c r="E581" s="2" t="s">
        <v>1805</v>
      </c>
      <c r="F581" s="2" t="s">
        <v>1231</v>
      </c>
      <c r="G581" s="9" t="s">
        <v>909</v>
      </c>
      <c r="H581" s="9">
        <f>VLOOKUP(CONCATENATE(LOWER(E581),F581),[1]Sheet2!$F:$G,2,FALSE)</f>
        <v>10034241</v>
      </c>
      <c r="I581" s="2">
        <v>4414186</v>
      </c>
      <c r="J581" s="2" t="str">
        <f>CONCATENATE("https://www.thermofisher.com/order/catalog/product/",I581)</f>
        <v>https://www.thermofisher.com/order/catalog/product/4414186</v>
      </c>
      <c r="K581" s="10" t="str">
        <f>HYPERLINK(J581,O581)</f>
        <v>Human T-Cell Receptor and CD3 Complex</v>
      </c>
      <c r="L581" s="2">
        <v>4418831</v>
      </c>
      <c r="M581" s="2" t="str">
        <f>CONCATENATE("https://www.thermofisher.com/order/catalog/product/",L581)</f>
        <v>https://www.thermofisher.com/order/catalog/product/4418831</v>
      </c>
      <c r="N581" s="10" t="str">
        <f>HYPERLINK(M581,O581)</f>
        <v>Human T-Cell Receptor and CD3 Complex</v>
      </c>
      <c r="O581" s="2" t="s">
        <v>1859</v>
      </c>
      <c r="P581" s="10" t="s">
        <v>1415</v>
      </c>
      <c r="Q581" s="10" t="str">
        <f t="shared" si="13"/>
        <v>Human T-cell Anergy and Immune Tolerance</v>
      </c>
    </row>
    <row r="582" spans="1:17" x14ac:dyDescent="0.2">
      <c r="A582" s="4">
        <v>581</v>
      </c>
      <c r="B582" s="15" t="s">
        <v>1204</v>
      </c>
      <c r="C582" s="15" t="s">
        <v>910</v>
      </c>
      <c r="D582" s="2" t="s">
        <v>1896</v>
      </c>
      <c r="E582" s="2" t="s">
        <v>1805</v>
      </c>
      <c r="F582" s="2" t="s">
        <v>1229</v>
      </c>
      <c r="G582" s="9" t="s">
        <v>911</v>
      </c>
      <c r="H582" s="9">
        <f>VLOOKUP(CONCATENATE(LOWER(E582),F582),[1]Sheet2!$F:$G,2,FALSE)</f>
        <v>10034413</v>
      </c>
      <c r="K582" s="12" t="s">
        <v>2179</v>
      </c>
      <c r="L582" s="9"/>
      <c r="M582" s="9"/>
      <c r="N582" s="12" t="s">
        <v>2179</v>
      </c>
      <c r="P582" s="10" t="s">
        <v>1590</v>
      </c>
      <c r="Q582" s="10" t="str">
        <f t="shared" si="13"/>
        <v>Mouse T-cell Anergy and Immune Tolerance</v>
      </c>
    </row>
    <row r="583" spans="1:17" x14ac:dyDescent="0.2">
      <c r="A583" s="4">
        <v>582</v>
      </c>
      <c r="B583" s="15" t="s">
        <v>1204</v>
      </c>
      <c r="C583" s="15" t="s">
        <v>912</v>
      </c>
      <c r="D583" s="2" t="s">
        <v>1896</v>
      </c>
      <c r="E583" s="2" t="s">
        <v>1805</v>
      </c>
      <c r="F583" s="2" t="s">
        <v>1230</v>
      </c>
      <c r="G583" s="9" t="s">
        <v>913</v>
      </c>
      <c r="H583" s="9">
        <f>VLOOKUP(CONCATENATE(LOWER(E583),F583),[1]Sheet2!$F:$G,2,FALSE)</f>
        <v>10047034</v>
      </c>
      <c r="K583" s="12" t="s">
        <v>2179</v>
      </c>
      <c r="L583" s="9"/>
      <c r="M583" s="9"/>
      <c r="N583" s="12" t="s">
        <v>2179</v>
      </c>
      <c r="P583" s="10" t="s">
        <v>1763</v>
      </c>
      <c r="Q583" s="10" t="str">
        <f t="shared" si="13"/>
        <v>Rat T-cell Anergy and Immune Tolerance</v>
      </c>
    </row>
    <row r="584" spans="1:17" x14ac:dyDescent="0.2">
      <c r="A584" s="4">
        <v>583</v>
      </c>
      <c r="B584" s="15" t="s">
        <v>1206</v>
      </c>
      <c r="C584" s="15" t="s">
        <v>920</v>
      </c>
      <c r="D584" s="2" t="s">
        <v>1896</v>
      </c>
      <c r="E584" s="2" t="s">
        <v>1206</v>
      </c>
      <c r="F584" s="2" t="s">
        <v>1231</v>
      </c>
      <c r="G584" s="9" t="s">
        <v>921</v>
      </c>
      <c r="H584" s="9">
        <f>VLOOKUP(CONCATENATE(LOWER(E584),F584),[1]Sheet2!$F:$G,2,FALSE)</f>
        <v>10034242</v>
      </c>
      <c r="I584" s="2">
        <v>4414187</v>
      </c>
      <c r="J584" s="2" t="str">
        <f>CONCATENATE("https://www.thermofisher.com/order/catalog/product/",I584)</f>
        <v>https://www.thermofisher.com/order/catalog/product/4414187</v>
      </c>
      <c r="K584" s="10" t="str">
        <f>HYPERLINK(J584,O584)</f>
        <v>Human Telomere Extension by Telomerase</v>
      </c>
      <c r="L584" s="2">
        <v>4418832</v>
      </c>
      <c r="M584" s="2" t="str">
        <f>CONCATENATE("https://www.thermofisher.com/order/catalog/product/",L584)</f>
        <v>https://www.thermofisher.com/order/catalog/product/4418832</v>
      </c>
      <c r="N584" s="10" t="str">
        <f>HYPERLINK(M584,O584)</f>
        <v>Human Telomere Extension by Telomerase</v>
      </c>
      <c r="O584" s="2" t="s">
        <v>1860</v>
      </c>
      <c r="P584" s="10" t="s">
        <v>1418</v>
      </c>
      <c r="Q584" s="10" t="str">
        <f t="shared" si="13"/>
        <v>Human Telomeres and Telomerase</v>
      </c>
    </row>
    <row r="585" spans="1:17" x14ac:dyDescent="0.2">
      <c r="A585" s="4">
        <v>584</v>
      </c>
      <c r="B585" s="15" t="s">
        <v>1206</v>
      </c>
      <c r="C585" s="15" t="s">
        <v>922</v>
      </c>
      <c r="D585" s="2" t="s">
        <v>1896</v>
      </c>
      <c r="E585" s="2" t="s">
        <v>1206</v>
      </c>
      <c r="F585" s="2" t="s">
        <v>1229</v>
      </c>
      <c r="G585" s="9" t="s">
        <v>923</v>
      </c>
      <c r="H585" s="9">
        <f>VLOOKUP(CONCATENATE(LOWER(E585),F585),[1]Sheet2!$F:$G,2,FALSE)</f>
        <v>10034414</v>
      </c>
      <c r="K585" s="12" t="s">
        <v>2179</v>
      </c>
      <c r="L585" s="9"/>
      <c r="M585" s="9"/>
      <c r="N585" s="12" t="s">
        <v>2179</v>
      </c>
      <c r="P585" s="10" t="s">
        <v>1593</v>
      </c>
      <c r="Q585" s="10" t="str">
        <f t="shared" si="13"/>
        <v>Mouse Telomeres and Telomerase</v>
      </c>
    </row>
    <row r="586" spans="1:17" x14ac:dyDescent="0.2">
      <c r="A586" s="4">
        <v>585</v>
      </c>
      <c r="B586" s="15" t="s">
        <v>1206</v>
      </c>
      <c r="C586" s="15" t="s">
        <v>924</v>
      </c>
      <c r="D586" s="2" t="s">
        <v>1896</v>
      </c>
      <c r="E586" s="2" t="s">
        <v>1206</v>
      </c>
      <c r="F586" s="2" t="s">
        <v>1230</v>
      </c>
      <c r="G586" s="9" t="s">
        <v>925</v>
      </c>
      <c r="H586" s="9">
        <f>VLOOKUP(CONCATENATE(LOWER(E586),F586),[1]Sheet2!$F:$G,2,FALSE)</f>
        <v>10047035</v>
      </c>
      <c r="K586" s="12" t="s">
        <v>2179</v>
      </c>
      <c r="L586" s="9"/>
      <c r="M586" s="9"/>
      <c r="N586" s="12" t="s">
        <v>2179</v>
      </c>
      <c r="P586" s="10" t="s">
        <v>1766</v>
      </c>
      <c r="Q586" s="10" t="str">
        <f t="shared" si="13"/>
        <v>Rat Telomeres and Telomerase</v>
      </c>
    </row>
    <row r="587" spans="1:17" x14ac:dyDescent="0.2">
      <c r="A587" s="4">
        <v>586</v>
      </c>
      <c r="B587" s="15" t="s">
        <v>1207</v>
      </c>
      <c r="C587" s="15" t="s">
        <v>1232</v>
      </c>
      <c r="D587" s="2" t="s">
        <v>1896</v>
      </c>
      <c r="E587" s="2" t="s">
        <v>1207</v>
      </c>
      <c r="F587" s="2" t="s">
        <v>1231</v>
      </c>
      <c r="G587" s="9" t="s">
        <v>926</v>
      </c>
      <c r="H587" s="9">
        <f>VLOOKUP(CONCATENATE(LOWER(E587),F587),[1]Sheet2!$F:$G,2,FALSE)</f>
        <v>10034243</v>
      </c>
      <c r="K587" s="12" t="s">
        <v>2179</v>
      </c>
      <c r="L587" s="9"/>
      <c r="M587" s="9"/>
      <c r="N587" s="12" t="s">
        <v>2179</v>
      </c>
      <c r="P587" s="10" t="s">
        <v>1419</v>
      </c>
      <c r="Q587" s="10" t="str">
        <f t="shared" si="13"/>
        <v>Human Terminal Differentiation Markers</v>
      </c>
    </row>
    <row r="588" spans="1:17" x14ac:dyDescent="0.2">
      <c r="A588" s="4">
        <v>587</v>
      </c>
      <c r="B588" s="15" t="s">
        <v>1207</v>
      </c>
      <c r="C588" s="15" t="s">
        <v>927</v>
      </c>
      <c r="D588" s="2" t="s">
        <v>1896</v>
      </c>
      <c r="E588" s="2" t="s">
        <v>1207</v>
      </c>
      <c r="F588" s="2" t="s">
        <v>1229</v>
      </c>
      <c r="G588" s="9" t="s">
        <v>928</v>
      </c>
      <c r="H588" s="9">
        <f>VLOOKUP(CONCATENATE(LOWER(E588),F588),[1]Sheet2!$F:$G,2,FALSE)</f>
        <v>10034415</v>
      </c>
      <c r="K588" s="12" t="s">
        <v>2179</v>
      </c>
      <c r="L588" s="9"/>
      <c r="M588" s="9"/>
      <c r="N588" s="12" t="s">
        <v>2179</v>
      </c>
      <c r="P588" s="10" t="s">
        <v>1594</v>
      </c>
      <c r="Q588" s="10" t="str">
        <f t="shared" si="13"/>
        <v>Mouse Terminal Differentiation Markers</v>
      </c>
    </row>
    <row r="589" spans="1:17" x14ac:dyDescent="0.2">
      <c r="A589" s="4">
        <v>588</v>
      </c>
      <c r="B589" s="15" t="s">
        <v>1207</v>
      </c>
      <c r="C589" s="15" t="s">
        <v>929</v>
      </c>
      <c r="D589" s="2" t="s">
        <v>1896</v>
      </c>
      <c r="E589" s="2" t="s">
        <v>1207</v>
      </c>
      <c r="F589" s="2" t="s">
        <v>1230</v>
      </c>
      <c r="G589" s="9" t="s">
        <v>930</v>
      </c>
      <c r="H589" s="9">
        <f>VLOOKUP(CONCATENATE(LOWER(E589),F589),[1]Sheet2!$F:$G,2,FALSE)</f>
        <v>10047036</v>
      </c>
      <c r="K589" s="12" t="s">
        <v>2179</v>
      </c>
      <c r="L589" s="9"/>
      <c r="M589" s="9"/>
      <c r="N589" s="12" t="s">
        <v>2179</v>
      </c>
      <c r="P589" s="10" t="s">
        <v>1767</v>
      </c>
      <c r="Q589" s="10" t="str">
        <f t="shared" si="13"/>
        <v>Rat Terminal Differentiation Markers</v>
      </c>
    </row>
    <row r="590" spans="1:17" x14ac:dyDescent="0.2">
      <c r="A590" s="4">
        <v>589</v>
      </c>
      <c r="B590" s="15" t="s">
        <v>1208</v>
      </c>
      <c r="C590" s="15" t="s">
        <v>931</v>
      </c>
      <c r="D590" s="2" t="s">
        <v>1896</v>
      </c>
      <c r="E590" s="2" t="s">
        <v>1806</v>
      </c>
      <c r="F590" s="2" t="s">
        <v>1231</v>
      </c>
      <c r="G590" s="9" t="s">
        <v>932</v>
      </c>
      <c r="H590" s="9">
        <f>VLOOKUP(CONCATENATE(LOWER(E590),F590),[1]Sheet2!$F:$G,2,FALSE)</f>
        <v>10034244</v>
      </c>
      <c r="I590" s="2">
        <v>4414097</v>
      </c>
      <c r="J590" s="2" t="str">
        <f>CONCATENATE("https://www.thermofisher.com/order/catalog/product/",I590)</f>
        <v>https://www.thermofisher.com/order/catalog/product/4414097</v>
      </c>
      <c r="K590" s="10" t="str">
        <f>HYPERLINK(J590,O590)</f>
        <v>Human TGFB Pathway</v>
      </c>
      <c r="L590" s="2">
        <v>4418742</v>
      </c>
      <c r="M590" s="2" t="str">
        <f>CONCATENATE("https://www.thermofisher.com/order/catalog/product/",L590)</f>
        <v>https://www.thermofisher.com/order/catalog/product/4418742</v>
      </c>
      <c r="N590" s="10" t="str">
        <f>HYPERLINK(M590,O590)</f>
        <v>Human TGFB Pathway</v>
      </c>
      <c r="O590" s="2" t="s">
        <v>1833</v>
      </c>
      <c r="P590" s="10" t="s">
        <v>1420</v>
      </c>
      <c r="Q590" s="10" t="str">
        <f t="shared" si="13"/>
        <v>Human TGFb/BMP Signaling Pathway</v>
      </c>
    </row>
    <row r="591" spans="1:17" x14ac:dyDescent="0.2">
      <c r="A591" s="4">
        <v>590</v>
      </c>
      <c r="B591" s="15" t="s">
        <v>1208</v>
      </c>
      <c r="C591" s="15" t="s">
        <v>931</v>
      </c>
      <c r="D591" s="2" t="s">
        <v>1896</v>
      </c>
      <c r="E591" s="2" t="s">
        <v>1806</v>
      </c>
      <c r="F591" s="2" t="s">
        <v>1231</v>
      </c>
      <c r="G591" s="9" t="s">
        <v>932</v>
      </c>
      <c r="H591" s="9">
        <f>VLOOKUP(CONCATENATE(LOWER(E591),F591),[1]Sheet2!$F:$G,2,FALSE)</f>
        <v>10034244</v>
      </c>
      <c r="I591" s="2">
        <v>4414110</v>
      </c>
      <c r="J591" s="2" t="str">
        <f>CONCATENATE("https://www.thermofisher.com/order/catalog/product/",I591)</f>
        <v>https://www.thermofisher.com/order/catalog/product/4414110</v>
      </c>
      <c r="K591" s="10" t="str">
        <f>HYPERLINK(J591,O591)</f>
        <v xml:space="preserve">Human BMP Pathway </v>
      </c>
      <c r="L591" s="2">
        <v>4418755</v>
      </c>
      <c r="M591" s="2" t="str">
        <f>CONCATENATE("https://www.thermofisher.com/order/catalog/product/",L591)</f>
        <v>https://www.thermofisher.com/order/catalog/product/4418755</v>
      </c>
      <c r="N591" s="10" t="str">
        <f>HYPERLINK(M591,O591)</f>
        <v xml:space="preserve">Human BMP Pathway </v>
      </c>
      <c r="O591" s="2" t="s">
        <v>1839</v>
      </c>
      <c r="P591" s="10" t="s">
        <v>1420</v>
      </c>
      <c r="Q591" s="10" t="str">
        <f t="shared" si="13"/>
        <v>Human TGFb/BMP Signaling Pathway</v>
      </c>
    </row>
    <row r="592" spans="1:17" x14ac:dyDescent="0.2">
      <c r="A592" s="4">
        <v>591</v>
      </c>
      <c r="B592" s="15" t="s">
        <v>1208</v>
      </c>
      <c r="C592" s="15" t="s">
        <v>933</v>
      </c>
      <c r="D592" s="2" t="s">
        <v>1896</v>
      </c>
      <c r="E592" s="2" t="s">
        <v>1806</v>
      </c>
      <c r="F592" s="2" t="s">
        <v>1229</v>
      </c>
      <c r="G592" s="9" t="s">
        <v>934</v>
      </c>
      <c r="H592" s="9">
        <f>VLOOKUP(CONCATENATE(LOWER(E592),F592),[1]Sheet2!$F:$G,2,FALSE)</f>
        <v>10034416</v>
      </c>
      <c r="K592" s="12" t="s">
        <v>2179</v>
      </c>
      <c r="L592" s="9"/>
      <c r="M592" s="9"/>
      <c r="N592" s="12" t="s">
        <v>2179</v>
      </c>
      <c r="P592" s="10" t="s">
        <v>1595</v>
      </c>
      <c r="Q592" s="10" t="str">
        <f t="shared" si="13"/>
        <v>Mouse TGFb/BMP Signaling Pathway</v>
      </c>
    </row>
    <row r="593" spans="1:17" x14ac:dyDescent="0.2">
      <c r="A593" s="4">
        <v>592</v>
      </c>
      <c r="B593" s="15" t="s">
        <v>1208</v>
      </c>
      <c r="C593" s="15" t="s">
        <v>935</v>
      </c>
      <c r="D593" s="2" t="s">
        <v>1896</v>
      </c>
      <c r="E593" s="2" t="s">
        <v>1806</v>
      </c>
      <c r="F593" s="2" t="s">
        <v>1230</v>
      </c>
      <c r="G593" s="9" t="s">
        <v>936</v>
      </c>
      <c r="H593" s="9">
        <f>VLOOKUP(CONCATENATE(LOWER(E593),F593),[1]Sheet2!$F:$G,2,FALSE)</f>
        <v>10047037</v>
      </c>
      <c r="K593" s="12" t="s">
        <v>2179</v>
      </c>
      <c r="L593" s="9"/>
      <c r="M593" s="9"/>
      <c r="N593" s="12" t="s">
        <v>2179</v>
      </c>
      <c r="P593" s="10" t="s">
        <v>1768</v>
      </c>
      <c r="Q593" s="10" t="str">
        <f t="shared" si="13"/>
        <v>Rat TGFb/BMP Signaling Pathway</v>
      </c>
    </row>
    <row r="594" spans="1:17" x14ac:dyDescent="0.2">
      <c r="A594" s="4">
        <v>593</v>
      </c>
      <c r="B594" s="15" t="s">
        <v>1209</v>
      </c>
      <c r="C594" s="15" t="s">
        <v>937</v>
      </c>
      <c r="D594" s="2" t="s">
        <v>1896</v>
      </c>
      <c r="E594" s="2" t="s">
        <v>1807</v>
      </c>
      <c r="F594" s="2" t="s">
        <v>1231</v>
      </c>
      <c r="G594" s="9" t="s">
        <v>938</v>
      </c>
      <c r="H594" s="9">
        <f>VLOOKUP(CONCATENATE(LOWER(E594),F594),[1]Sheet2!$F:$G,2,FALSE)</f>
        <v>10034245</v>
      </c>
      <c r="I594" s="2">
        <v>4414097</v>
      </c>
      <c r="J594" s="2" t="str">
        <f>CONCATENATE("https://www.thermofisher.com/order/catalog/product/",I594)</f>
        <v>https://www.thermofisher.com/order/catalog/product/4414097</v>
      </c>
      <c r="K594" s="10" t="str">
        <f>HYPERLINK(J594,O594)</f>
        <v>Human TGFB Pathway</v>
      </c>
      <c r="L594" s="2">
        <v>4418742</v>
      </c>
      <c r="M594" s="2" t="str">
        <f>CONCATENATE("https://www.thermofisher.com/order/catalog/product/",L594)</f>
        <v>https://www.thermofisher.com/order/catalog/product/4418742</v>
      </c>
      <c r="N594" s="10" t="str">
        <f>HYPERLINK(M594,O594)</f>
        <v>Human TGFB Pathway</v>
      </c>
      <c r="O594" s="2" t="s">
        <v>1833</v>
      </c>
      <c r="P594" s="10" t="s">
        <v>1421</v>
      </c>
      <c r="Q594" s="10" t="str">
        <f t="shared" si="13"/>
        <v>Human TGFb/BMP Signaling Targets</v>
      </c>
    </row>
    <row r="595" spans="1:17" x14ac:dyDescent="0.2">
      <c r="A595" s="4">
        <v>594</v>
      </c>
      <c r="B595" s="15" t="s">
        <v>1209</v>
      </c>
      <c r="C595" s="15" t="s">
        <v>939</v>
      </c>
      <c r="D595" s="2" t="s">
        <v>1896</v>
      </c>
      <c r="E595" s="2" t="s">
        <v>1807</v>
      </c>
      <c r="F595" s="2" t="s">
        <v>1229</v>
      </c>
      <c r="G595" s="9" t="s">
        <v>940</v>
      </c>
      <c r="H595" s="9">
        <f>VLOOKUP(CONCATENATE(LOWER(E595),F595),[1]Sheet2!$F:$G,2,FALSE)</f>
        <v>10034417</v>
      </c>
      <c r="K595" s="12" t="s">
        <v>2179</v>
      </c>
      <c r="L595" s="9"/>
      <c r="M595" s="9"/>
      <c r="N595" s="12" t="s">
        <v>2179</v>
      </c>
      <c r="P595" s="10" t="s">
        <v>1596</v>
      </c>
      <c r="Q595" s="10" t="str">
        <f t="shared" si="13"/>
        <v>Mouse TGFb/BMP Signaling Targets</v>
      </c>
    </row>
    <row r="596" spans="1:17" x14ac:dyDescent="0.2">
      <c r="A596" s="4">
        <v>595</v>
      </c>
      <c r="B596" s="15" t="s">
        <v>1209</v>
      </c>
      <c r="C596" s="15" t="s">
        <v>941</v>
      </c>
      <c r="D596" s="2" t="s">
        <v>1896</v>
      </c>
      <c r="E596" s="2" t="s">
        <v>1807</v>
      </c>
      <c r="F596" s="2" t="s">
        <v>1230</v>
      </c>
      <c r="G596" s="9" t="s">
        <v>942</v>
      </c>
      <c r="H596" s="9">
        <f>VLOOKUP(CONCATENATE(LOWER(E596),F596),[1]Sheet2!$F:$G,2,FALSE)</f>
        <v>10047038</v>
      </c>
      <c r="K596" s="12" t="s">
        <v>2179</v>
      </c>
      <c r="L596" s="9"/>
      <c r="M596" s="9"/>
      <c r="N596" s="12" t="s">
        <v>2179</v>
      </c>
      <c r="P596" s="10" t="s">
        <v>1769</v>
      </c>
      <c r="Q596" s="10" t="str">
        <f t="shared" si="13"/>
        <v>Rat TGFb/BMP Signaling Targets</v>
      </c>
    </row>
    <row r="597" spans="1:17" x14ac:dyDescent="0.2">
      <c r="A597" s="4">
        <v>596</v>
      </c>
      <c r="B597" s="15" t="s">
        <v>1211</v>
      </c>
      <c r="C597" s="15" t="s">
        <v>949</v>
      </c>
      <c r="D597" s="2" t="s">
        <v>1896</v>
      </c>
      <c r="E597" s="2" t="s">
        <v>1793</v>
      </c>
      <c r="F597" s="2" t="s">
        <v>1231</v>
      </c>
      <c r="G597" s="9" t="s">
        <v>950</v>
      </c>
      <c r="H597" s="9">
        <f>VLOOKUP(CONCATENATE(LOWER(E597),F597),[1]Sheet2!$F:$G,2,FALSE)</f>
        <v>10034246</v>
      </c>
      <c r="K597" s="12" t="s">
        <v>2179</v>
      </c>
      <c r="L597" s="9"/>
      <c r="M597" s="9"/>
      <c r="N597" s="12" t="s">
        <v>2179</v>
      </c>
      <c r="P597" s="10" t="s">
        <v>1422</v>
      </c>
      <c r="Q597" s="10" t="str">
        <f t="shared" si="13"/>
        <v>Human Th1 and Th2 Responses</v>
      </c>
    </row>
    <row r="598" spans="1:17" x14ac:dyDescent="0.2">
      <c r="A598" s="4">
        <v>597</v>
      </c>
      <c r="B598" s="15" t="s">
        <v>1211</v>
      </c>
      <c r="C598" s="15" t="s">
        <v>951</v>
      </c>
      <c r="D598" s="2" t="s">
        <v>1896</v>
      </c>
      <c r="E598" s="2" t="s">
        <v>1793</v>
      </c>
      <c r="F598" s="2" t="s">
        <v>1229</v>
      </c>
      <c r="G598" s="9" t="s">
        <v>952</v>
      </c>
      <c r="H598" s="9">
        <f>VLOOKUP(CONCATENATE(LOWER(E598),F598),[1]Sheet2!$F:$G,2,FALSE)</f>
        <v>10034418</v>
      </c>
      <c r="K598" s="12" t="s">
        <v>2179</v>
      </c>
      <c r="L598" s="9"/>
      <c r="M598" s="9"/>
      <c r="N598" s="12" t="s">
        <v>2179</v>
      </c>
      <c r="P598" s="10" t="s">
        <v>1597</v>
      </c>
      <c r="Q598" s="10" t="str">
        <f t="shared" si="13"/>
        <v>Mouse Th1 and Th2 Responses</v>
      </c>
    </row>
    <row r="599" spans="1:17" x14ac:dyDescent="0.2">
      <c r="A599" s="4">
        <v>598</v>
      </c>
      <c r="B599" s="15" t="s">
        <v>1211</v>
      </c>
      <c r="C599" s="15" t="s">
        <v>953</v>
      </c>
      <c r="D599" s="2" t="s">
        <v>1896</v>
      </c>
      <c r="E599" s="2" t="s">
        <v>1793</v>
      </c>
      <c r="F599" s="2" t="s">
        <v>1230</v>
      </c>
      <c r="G599" s="9" t="s">
        <v>954</v>
      </c>
      <c r="H599" s="9">
        <f>VLOOKUP(CONCATENATE(LOWER(E599),F599),[1]Sheet2!$F:$G,2,FALSE)</f>
        <v>10047039</v>
      </c>
      <c r="K599" s="12" t="s">
        <v>2179</v>
      </c>
      <c r="L599" s="9"/>
      <c r="M599" s="9"/>
      <c r="N599" s="12" t="s">
        <v>2179</v>
      </c>
      <c r="P599" s="10" t="s">
        <v>1770</v>
      </c>
      <c r="Q599" s="10" t="str">
        <f t="shared" si="13"/>
        <v>Rat Th1 and Th2 Responses</v>
      </c>
    </row>
    <row r="600" spans="1:17" x14ac:dyDescent="0.2">
      <c r="A600" s="4">
        <v>599</v>
      </c>
      <c r="B600" s="15" t="s">
        <v>1212</v>
      </c>
      <c r="C600" s="15" t="s">
        <v>955</v>
      </c>
      <c r="D600" s="2" t="s">
        <v>1896</v>
      </c>
      <c r="E600" s="2" t="s">
        <v>1212</v>
      </c>
      <c r="F600" s="2" t="s">
        <v>1231</v>
      </c>
      <c r="G600" s="9" t="s">
        <v>956</v>
      </c>
      <c r="H600" s="9">
        <f>VLOOKUP(CONCATENATE(LOWER(E600),F600),[1]Sheet2!$F:$G,2,FALSE)</f>
        <v>10034247</v>
      </c>
      <c r="K600" s="12" t="s">
        <v>2179</v>
      </c>
      <c r="L600" s="9"/>
      <c r="M600" s="9"/>
      <c r="N600" s="12" t="s">
        <v>2179</v>
      </c>
      <c r="P600" s="10" t="s">
        <v>1423</v>
      </c>
      <c r="Q600" s="10" t="str">
        <f t="shared" si="13"/>
        <v>Human Th17 Response</v>
      </c>
    </row>
    <row r="601" spans="1:17" x14ac:dyDescent="0.2">
      <c r="A601" s="4">
        <v>600</v>
      </c>
      <c r="B601" s="15" t="s">
        <v>1212</v>
      </c>
      <c r="C601" s="15" t="s">
        <v>957</v>
      </c>
      <c r="D601" s="2" t="s">
        <v>1896</v>
      </c>
      <c r="E601" s="2" t="s">
        <v>1212</v>
      </c>
      <c r="F601" s="2" t="s">
        <v>1229</v>
      </c>
      <c r="G601" s="9" t="s">
        <v>958</v>
      </c>
      <c r="H601" s="9">
        <f>VLOOKUP(CONCATENATE(LOWER(E601),F601),[1]Sheet2!$F:$G,2,FALSE)</f>
        <v>10034419</v>
      </c>
      <c r="K601" s="12" t="s">
        <v>2179</v>
      </c>
      <c r="L601" s="9"/>
      <c r="M601" s="9"/>
      <c r="N601" s="12" t="s">
        <v>2179</v>
      </c>
      <c r="P601" s="10" t="s">
        <v>1598</v>
      </c>
      <c r="Q601" s="10" t="str">
        <f t="shared" si="13"/>
        <v>Mouse Th17 Response</v>
      </c>
    </row>
    <row r="602" spans="1:17" x14ac:dyDescent="0.2">
      <c r="A602" s="4">
        <v>601</v>
      </c>
      <c r="B602" s="15" t="s">
        <v>1212</v>
      </c>
      <c r="C602" s="15" t="s">
        <v>959</v>
      </c>
      <c r="D602" s="2" t="s">
        <v>1896</v>
      </c>
      <c r="E602" s="2" t="s">
        <v>1212</v>
      </c>
      <c r="F602" s="2" t="s">
        <v>1230</v>
      </c>
      <c r="G602" s="9" t="s">
        <v>960</v>
      </c>
      <c r="H602" s="9">
        <f>VLOOKUP(CONCATENATE(LOWER(E602),F602),[1]Sheet2!$F:$G,2,FALSE)</f>
        <v>10047040</v>
      </c>
      <c r="K602" s="12" t="s">
        <v>2179</v>
      </c>
      <c r="L602" s="9"/>
      <c r="M602" s="9"/>
      <c r="N602" s="12" t="s">
        <v>2179</v>
      </c>
      <c r="P602" s="10" t="s">
        <v>1771</v>
      </c>
      <c r="Q602" s="10" t="str">
        <f t="shared" si="13"/>
        <v>Rat Th17 Response</v>
      </c>
    </row>
    <row r="603" spans="1:17" x14ac:dyDescent="0.2">
      <c r="A603" s="4">
        <v>602</v>
      </c>
      <c r="B603" s="15" t="s">
        <v>1213</v>
      </c>
      <c r="C603" s="15" t="s">
        <v>961</v>
      </c>
      <c r="D603" s="2" t="s">
        <v>1896</v>
      </c>
      <c r="E603" s="2" t="s">
        <v>1213</v>
      </c>
      <c r="F603" s="2" t="s">
        <v>1231</v>
      </c>
      <c r="G603" s="9" t="s">
        <v>962</v>
      </c>
      <c r="H603" s="9">
        <f>VLOOKUP(CONCATENATE(LOWER(E603),F603),[1]Sheet2!$F:$G,2,FALSE)</f>
        <v>10034249</v>
      </c>
      <c r="K603" s="12" t="s">
        <v>2179</v>
      </c>
      <c r="L603" s="9"/>
      <c r="M603" s="9"/>
      <c r="N603" s="12" t="s">
        <v>2179</v>
      </c>
      <c r="P603" s="10" t="s">
        <v>1424</v>
      </c>
      <c r="Q603" s="10" t="str">
        <f t="shared" si="13"/>
        <v>Human Tight Junctions</v>
      </c>
    </row>
    <row r="604" spans="1:17" x14ac:dyDescent="0.2">
      <c r="A604" s="4">
        <v>603</v>
      </c>
      <c r="B604" s="15" t="s">
        <v>1213</v>
      </c>
      <c r="C604" s="15" t="s">
        <v>963</v>
      </c>
      <c r="D604" s="2" t="s">
        <v>1896</v>
      </c>
      <c r="E604" s="2" t="s">
        <v>1213</v>
      </c>
      <c r="F604" s="2" t="s">
        <v>1229</v>
      </c>
      <c r="G604" s="9" t="s">
        <v>964</v>
      </c>
      <c r="H604" s="9">
        <f>VLOOKUP(CONCATENATE(LOWER(E604),F604),[1]Sheet2!$F:$G,2,FALSE)</f>
        <v>10034421</v>
      </c>
      <c r="K604" s="12" t="s">
        <v>2179</v>
      </c>
      <c r="L604" s="9"/>
      <c r="M604" s="9"/>
      <c r="N604" s="12" t="s">
        <v>2179</v>
      </c>
      <c r="P604" s="10" t="s">
        <v>1599</v>
      </c>
      <c r="Q604" s="10" t="str">
        <f t="shared" si="13"/>
        <v>Mouse Tight Junctions</v>
      </c>
    </row>
    <row r="605" spans="1:17" x14ac:dyDescent="0.2">
      <c r="A605" s="4">
        <v>604</v>
      </c>
      <c r="B605" s="15" t="s">
        <v>1213</v>
      </c>
      <c r="C605" s="15" t="s">
        <v>965</v>
      </c>
      <c r="D605" s="2" t="s">
        <v>1896</v>
      </c>
      <c r="E605" s="2" t="s">
        <v>1213</v>
      </c>
      <c r="F605" s="2" t="s">
        <v>1230</v>
      </c>
      <c r="G605" s="9" t="s">
        <v>964</v>
      </c>
      <c r="H605" s="9">
        <f>VLOOKUP(CONCATENATE(LOWER(E605),F605),[1]Sheet2!$F:$G,2,FALSE)</f>
        <v>10047042</v>
      </c>
      <c r="K605" s="12" t="s">
        <v>2179</v>
      </c>
      <c r="L605" s="9"/>
      <c r="M605" s="9"/>
      <c r="N605" s="12" t="s">
        <v>2179</v>
      </c>
      <c r="P605" s="10" t="s">
        <v>1599</v>
      </c>
      <c r="Q605" s="10" t="str">
        <f t="shared" si="13"/>
        <v>Rat Tight Junctions</v>
      </c>
    </row>
    <row r="606" spans="1:17" x14ac:dyDescent="0.2">
      <c r="A606" s="4">
        <v>605</v>
      </c>
      <c r="B606" s="15" t="s">
        <v>1214</v>
      </c>
      <c r="C606" s="15" t="s">
        <v>966</v>
      </c>
      <c r="D606" s="2" t="s">
        <v>1896</v>
      </c>
      <c r="E606" s="2" t="s">
        <v>1256</v>
      </c>
      <c r="F606" s="2" t="s">
        <v>1231</v>
      </c>
      <c r="G606" s="9" t="s">
        <v>967</v>
      </c>
      <c r="H606" s="9">
        <f>VLOOKUP(CONCATENATE(LOWER(E606),F606),[1]Sheet2!$F:$G,2,FALSE)</f>
        <v>10034250</v>
      </c>
      <c r="I606" s="2">
        <v>4414189</v>
      </c>
      <c r="J606" s="2" t="str">
        <f>CONCATENATE("https://www.thermofisher.com/order/catalog/product/",I606)</f>
        <v>https://www.thermofisher.com/order/catalog/product/4414189</v>
      </c>
      <c r="K606" s="10" t="str">
        <f>HYPERLINK(J606,O606)</f>
        <v>Human TNF Superfamily Pathway</v>
      </c>
      <c r="L606" s="2">
        <v>4418834</v>
      </c>
      <c r="M606" s="2" t="str">
        <f>CONCATENATE("https://www.thermofisher.com/order/catalog/product/",L606)</f>
        <v>https://www.thermofisher.com/order/catalog/product/4418834</v>
      </c>
      <c r="N606" s="10" t="str">
        <f>HYPERLINK(M606,O606)</f>
        <v>Human TNF Superfamily Pathway</v>
      </c>
      <c r="O606" s="2" t="s">
        <v>1861</v>
      </c>
      <c r="P606" s="10" t="s">
        <v>1425</v>
      </c>
      <c r="Q606" s="10" t="str">
        <f t="shared" si="13"/>
        <v>Human TNF Signaling Pathway</v>
      </c>
    </row>
    <row r="607" spans="1:17" x14ac:dyDescent="0.2">
      <c r="A607" s="4">
        <v>606</v>
      </c>
      <c r="B607" s="15" t="s">
        <v>1214</v>
      </c>
      <c r="C607" s="15" t="s">
        <v>968</v>
      </c>
      <c r="D607" s="2" t="s">
        <v>1896</v>
      </c>
      <c r="E607" s="2" t="s">
        <v>1256</v>
      </c>
      <c r="F607" s="2" t="s">
        <v>1229</v>
      </c>
      <c r="G607" s="9" t="s">
        <v>969</v>
      </c>
      <c r="H607" s="9">
        <f>VLOOKUP(CONCATENATE(LOWER(E607),F607),[1]Sheet2!$F:$G,2,FALSE)</f>
        <v>10034422</v>
      </c>
      <c r="K607" s="12" t="s">
        <v>2179</v>
      </c>
      <c r="L607" s="9"/>
      <c r="M607" s="9"/>
      <c r="N607" s="12" t="s">
        <v>2179</v>
      </c>
      <c r="P607" s="10" t="s">
        <v>1600</v>
      </c>
      <c r="Q607" s="10" t="str">
        <f t="shared" si="13"/>
        <v>Mouse TNF Signaling Pathway</v>
      </c>
    </row>
    <row r="608" spans="1:17" x14ac:dyDescent="0.2">
      <c r="A608" s="4">
        <v>607</v>
      </c>
      <c r="B608" s="15" t="s">
        <v>1214</v>
      </c>
      <c r="C608" s="15" t="s">
        <v>970</v>
      </c>
      <c r="D608" s="2" t="s">
        <v>1896</v>
      </c>
      <c r="E608" s="2" t="s">
        <v>1256</v>
      </c>
      <c r="F608" s="2" t="s">
        <v>1230</v>
      </c>
      <c r="G608" s="9" t="s">
        <v>971</v>
      </c>
      <c r="H608" s="9">
        <f>VLOOKUP(CONCATENATE(LOWER(E608),F608),[1]Sheet2!$F:$G,2,FALSE)</f>
        <v>10047043</v>
      </c>
      <c r="K608" s="12" t="s">
        <v>2179</v>
      </c>
      <c r="L608" s="9"/>
      <c r="M608" s="9"/>
      <c r="N608" s="12" t="s">
        <v>2179</v>
      </c>
      <c r="P608" s="10" t="s">
        <v>1772</v>
      </c>
      <c r="Q608" s="10" t="str">
        <f t="shared" si="13"/>
        <v>Rat TNF Signaling Pathway</v>
      </c>
    </row>
    <row r="609" spans="1:17" x14ac:dyDescent="0.2">
      <c r="A609" s="4">
        <v>608</v>
      </c>
      <c r="B609" s="15" t="s">
        <v>1215</v>
      </c>
      <c r="C609" s="15" t="s">
        <v>972</v>
      </c>
      <c r="D609" s="2" t="s">
        <v>1896</v>
      </c>
      <c r="E609" s="2" t="s">
        <v>1257</v>
      </c>
      <c r="F609" s="2" t="s">
        <v>1231</v>
      </c>
      <c r="G609" s="9" t="s">
        <v>973</v>
      </c>
      <c r="H609" s="9">
        <f>VLOOKUP(CONCATENATE(LOWER(E609),F609),[1]Sheet2!$F:$G,2,FALSE)</f>
        <v>10034251</v>
      </c>
      <c r="I609" s="2">
        <v>4414192</v>
      </c>
      <c r="J609" s="2" t="str">
        <f>CONCATENATE("https://www.thermofisher.com/order/catalog/product/",I609)</f>
        <v>https://www.thermofisher.com/order/catalog/product/4414192</v>
      </c>
      <c r="K609" s="10" t="str">
        <f>HYPERLINK(J609,O609)</f>
        <v>Human Toll Comparative Pathway</v>
      </c>
      <c r="L609" s="2">
        <v>4418837</v>
      </c>
      <c r="M609" s="2" t="str">
        <f>CONCATENATE("https://www.thermofisher.com/order/catalog/product/",L609)</f>
        <v>https://www.thermofisher.com/order/catalog/product/4418837</v>
      </c>
      <c r="N609" s="10" t="str">
        <f>HYPERLINK(M609,O609)</f>
        <v>Human Toll Comparative Pathway</v>
      </c>
      <c r="O609" s="2" t="s">
        <v>1862</v>
      </c>
      <c r="P609" s="10" t="s">
        <v>1426</v>
      </c>
      <c r="Q609" s="10" t="str">
        <f t="shared" si="13"/>
        <v>Human Toll-Like Receptor Signaling Pathway</v>
      </c>
    </row>
    <row r="610" spans="1:17" x14ac:dyDescent="0.2">
      <c r="A610" s="4">
        <v>609</v>
      </c>
      <c r="B610" s="15" t="s">
        <v>1215</v>
      </c>
      <c r="C610" s="15" t="s">
        <v>972</v>
      </c>
      <c r="D610" s="2" t="s">
        <v>1896</v>
      </c>
      <c r="E610" s="2" t="s">
        <v>1257</v>
      </c>
      <c r="F610" s="2" t="s">
        <v>1231</v>
      </c>
      <c r="G610" s="9" t="s">
        <v>973</v>
      </c>
      <c r="H610" s="9">
        <f>VLOOKUP(CONCATENATE(LOWER(E610),F610),[1]Sheet2!$F:$G,2,FALSE)</f>
        <v>10034251</v>
      </c>
      <c r="I610" s="2">
        <v>4414193</v>
      </c>
      <c r="J610" s="2" t="str">
        <f>CONCATENATE("https://www.thermofisher.com/order/catalog/product/",I610)</f>
        <v>https://www.thermofisher.com/order/catalog/product/4414193</v>
      </c>
      <c r="K610" s="10" t="str">
        <f>HYPERLINK(J610,O610)</f>
        <v>Human Toll-Like Receptors Pathway</v>
      </c>
      <c r="L610" s="2">
        <v>4418838</v>
      </c>
      <c r="M610" s="2" t="str">
        <f>CONCATENATE("https://www.thermofisher.com/order/catalog/product/",L610)</f>
        <v>https://www.thermofisher.com/order/catalog/product/4418838</v>
      </c>
      <c r="N610" s="10" t="str">
        <f>HYPERLINK(M610,O610)</f>
        <v>Human Toll-Like Receptors Pathway</v>
      </c>
      <c r="O610" s="2" t="s">
        <v>1863</v>
      </c>
      <c r="P610" s="10" t="s">
        <v>1426</v>
      </c>
      <c r="Q610" s="10" t="str">
        <f t="shared" si="13"/>
        <v>Human Toll-Like Receptor Signaling Pathway</v>
      </c>
    </row>
    <row r="611" spans="1:17" x14ac:dyDescent="0.2">
      <c r="A611" s="4">
        <v>610</v>
      </c>
      <c r="B611" s="15" t="s">
        <v>1215</v>
      </c>
      <c r="C611" s="15" t="s">
        <v>974</v>
      </c>
      <c r="D611" s="2" t="s">
        <v>1896</v>
      </c>
      <c r="E611" s="2" t="s">
        <v>1257</v>
      </c>
      <c r="F611" s="2" t="s">
        <v>1229</v>
      </c>
      <c r="G611" s="9" t="s">
        <v>975</v>
      </c>
      <c r="H611" s="9">
        <f>VLOOKUP(CONCATENATE(LOWER(E611),F611),[1]Sheet2!$F:$G,2,FALSE)</f>
        <v>10034423</v>
      </c>
      <c r="K611" s="12" t="s">
        <v>2179</v>
      </c>
      <c r="L611" s="9"/>
      <c r="M611" s="9"/>
      <c r="N611" s="12" t="s">
        <v>2179</v>
      </c>
      <c r="P611" s="10" t="s">
        <v>1601</v>
      </c>
      <c r="Q611" s="10" t="str">
        <f t="shared" si="13"/>
        <v>Mouse Toll-Like Receptor Signaling Pathway</v>
      </c>
    </row>
    <row r="612" spans="1:17" x14ac:dyDescent="0.2">
      <c r="A612" s="4">
        <v>611</v>
      </c>
      <c r="B612" s="15" t="s">
        <v>1215</v>
      </c>
      <c r="C612" s="15" t="s">
        <v>976</v>
      </c>
      <c r="D612" s="2" t="s">
        <v>1896</v>
      </c>
      <c r="E612" s="2" t="s">
        <v>1257</v>
      </c>
      <c r="F612" s="2" t="s">
        <v>1230</v>
      </c>
      <c r="G612" s="9" t="s">
        <v>977</v>
      </c>
      <c r="H612" s="9">
        <f>VLOOKUP(CONCATENATE(LOWER(E612),F612),[1]Sheet2!$F:$G,2,FALSE)</f>
        <v>10047044</v>
      </c>
      <c r="K612" s="12" t="s">
        <v>2179</v>
      </c>
      <c r="L612" s="9"/>
      <c r="M612" s="9"/>
      <c r="N612" s="12" t="s">
        <v>2179</v>
      </c>
      <c r="P612" s="10" t="s">
        <v>1773</v>
      </c>
      <c r="Q612" s="10" t="str">
        <f t="shared" si="13"/>
        <v>Rat Toll-Like Receptor Signaling Pathway</v>
      </c>
    </row>
    <row r="613" spans="1:17" x14ac:dyDescent="0.2">
      <c r="A613" s="4">
        <v>612</v>
      </c>
      <c r="B613" s="15" t="s">
        <v>1216</v>
      </c>
      <c r="C613" s="15" t="s">
        <v>978</v>
      </c>
      <c r="D613" s="2" t="s">
        <v>1896</v>
      </c>
      <c r="E613" s="2" t="s">
        <v>1216</v>
      </c>
      <c r="F613" s="2" t="s">
        <v>1231</v>
      </c>
      <c r="G613" s="9" t="s">
        <v>979</v>
      </c>
      <c r="H613" s="9">
        <f>VLOOKUP(CONCATENATE(LOWER(E613),F613),[1]Sheet2!$F:$G,2,FALSE)</f>
        <v>10034252</v>
      </c>
      <c r="I613" s="2">
        <v>4414139</v>
      </c>
      <c r="J613" s="2" t="str">
        <f>CONCATENATE("https://www.thermofisher.com/order/catalog/product/",I613)</f>
        <v>https://www.thermofisher.com/order/catalog/product/4414139</v>
      </c>
      <c r="K613" s="10" t="str">
        <f>HYPERLINK(J613,O613)</f>
        <v>Human Transcription Factors (non-Hox)</v>
      </c>
      <c r="L613" s="2">
        <v>4418784</v>
      </c>
      <c r="M613" s="2" t="str">
        <f>CONCATENATE("https://www.thermofisher.com/order/catalog/product/",L613)</f>
        <v>https://www.thermofisher.com/order/catalog/product/4418784</v>
      </c>
      <c r="N613" s="10" t="str">
        <f>HYPERLINK(M613,O613)</f>
        <v>Human Transcription Factors (non-Hox)</v>
      </c>
      <c r="O613" s="2" t="s">
        <v>1848</v>
      </c>
      <c r="P613" s="10" t="s">
        <v>1427</v>
      </c>
      <c r="Q613" s="10" t="str">
        <f t="shared" si="13"/>
        <v>Human Transcription Factors</v>
      </c>
    </row>
    <row r="614" spans="1:17" x14ac:dyDescent="0.2">
      <c r="A614" s="4">
        <v>613</v>
      </c>
      <c r="B614" s="15" t="s">
        <v>1216</v>
      </c>
      <c r="C614" s="15" t="s">
        <v>978</v>
      </c>
      <c r="D614" s="2" t="s">
        <v>1896</v>
      </c>
      <c r="E614" s="2" t="s">
        <v>1216</v>
      </c>
      <c r="F614" s="2" t="s">
        <v>1231</v>
      </c>
      <c r="G614" s="9" t="s">
        <v>979</v>
      </c>
      <c r="H614" s="9">
        <f>VLOOKUP(CONCATENATE(LOWER(E614),F614),[1]Sheet2!$F:$G,2,FALSE)</f>
        <v>10034252</v>
      </c>
      <c r="I614" s="2">
        <v>4414194</v>
      </c>
      <c r="J614" s="2" t="str">
        <f>CONCATENATE("https://www.thermofisher.com/order/catalog/product/",I614)</f>
        <v>https://www.thermofisher.com/order/catalog/product/4414194</v>
      </c>
      <c r="K614" s="10" t="str">
        <f>HYPERLINK(J614,O614)</f>
        <v>Human Transcription of mRNA</v>
      </c>
      <c r="L614" s="2">
        <v>4418839</v>
      </c>
      <c r="M614" s="2" t="str">
        <f>CONCATENATE("https://www.thermofisher.com/order/catalog/product/",L614)</f>
        <v>https://www.thermofisher.com/order/catalog/product/4418839</v>
      </c>
      <c r="N614" s="10" t="str">
        <f>HYPERLINK(M614,O614)</f>
        <v>Human Transcription of mRNA</v>
      </c>
      <c r="O614" s="2" t="s">
        <v>1864</v>
      </c>
      <c r="P614" s="10" t="s">
        <v>1427</v>
      </c>
      <c r="Q614" s="10" t="str">
        <f t="shared" si="13"/>
        <v>Human Transcription Factors</v>
      </c>
    </row>
    <row r="615" spans="1:17" x14ac:dyDescent="0.2">
      <c r="A615" s="4">
        <v>614</v>
      </c>
      <c r="B615" s="15" t="s">
        <v>1216</v>
      </c>
      <c r="C615" s="15" t="s">
        <v>980</v>
      </c>
      <c r="D615" s="2" t="s">
        <v>1896</v>
      </c>
      <c r="E615" s="2" t="s">
        <v>1216</v>
      </c>
      <c r="F615" s="2" t="s">
        <v>1229</v>
      </c>
      <c r="G615" s="9" t="s">
        <v>981</v>
      </c>
      <c r="H615" s="9">
        <f>VLOOKUP(CONCATENATE(LOWER(E615),F615),[1]Sheet2!$F:$G,2,FALSE)</f>
        <v>10034424</v>
      </c>
      <c r="K615" s="12" t="s">
        <v>2179</v>
      </c>
      <c r="L615" s="9"/>
      <c r="M615" s="9"/>
      <c r="N615" s="12" t="s">
        <v>2179</v>
      </c>
      <c r="P615" s="10" t="s">
        <v>1602</v>
      </c>
      <c r="Q615" s="10" t="str">
        <f t="shared" si="13"/>
        <v>Mouse Transcription Factors</v>
      </c>
    </row>
    <row r="616" spans="1:17" x14ac:dyDescent="0.2">
      <c r="A616" s="4">
        <v>615</v>
      </c>
      <c r="B616" s="15" t="s">
        <v>1216</v>
      </c>
      <c r="C616" s="15" t="s">
        <v>982</v>
      </c>
      <c r="D616" s="2" t="s">
        <v>1896</v>
      </c>
      <c r="E616" s="2" t="s">
        <v>1216</v>
      </c>
      <c r="F616" s="2" t="s">
        <v>1230</v>
      </c>
      <c r="G616" s="9" t="s">
        <v>983</v>
      </c>
      <c r="H616" s="9">
        <f>VLOOKUP(CONCATENATE(LOWER(E616),F616),[1]Sheet2!$F:$G,2,FALSE)</f>
        <v>10047045</v>
      </c>
      <c r="K616" s="12" t="s">
        <v>2179</v>
      </c>
      <c r="L616" s="9"/>
      <c r="M616" s="9"/>
      <c r="N616" s="12" t="s">
        <v>2179</v>
      </c>
      <c r="P616" s="10" t="s">
        <v>1774</v>
      </c>
      <c r="Q616" s="10" t="str">
        <f t="shared" si="13"/>
        <v>Rat Transcription Factors</v>
      </c>
    </row>
    <row r="617" spans="1:17" x14ac:dyDescent="0.2">
      <c r="A617" s="4">
        <v>616</v>
      </c>
      <c r="B617" s="15" t="s">
        <v>2150</v>
      </c>
      <c r="C617" s="15" t="s">
        <v>2151</v>
      </c>
      <c r="D617" s="2" t="s">
        <v>1896</v>
      </c>
      <c r="E617" s="2" t="s">
        <v>2150</v>
      </c>
      <c r="F617" s="8" t="s">
        <v>1231</v>
      </c>
      <c r="G617" s="12" t="s">
        <v>2179</v>
      </c>
      <c r="H617" s="9">
        <v>10025744</v>
      </c>
      <c r="K617" s="12" t="s">
        <v>2179</v>
      </c>
      <c r="L617" s="9"/>
      <c r="M617" s="9"/>
      <c r="N617" s="12" t="s">
        <v>2179</v>
      </c>
      <c r="P617" s="2" t="s">
        <v>2152</v>
      </c>
      <c r="Q617" s="10" t="str">
        <f t="shared" si="13"/>
        <v>Human Translation collection panel</v>
      </c>
    </row>
    <row r="618" spans="1:17" x14ac:dyDescent="0.2">
      <c r="A618" s="4">
        <v>617</v>
      </c>
      <c r="B618" s="15" t="s">
        <v>2150</v>
      </c>
      <c r="C618" s="15" t="s">
        <v>2153</v>
      </c>
      <c r="D618" s="2" t="s">
        <v>1896</v>
      </c>
      <c r="E618" s="2" t="s">
        <v>2150</v>
      </c>
      <c r="F618" s="8" t="s">
        <v>1229</v>
      </c>
      <c r="G618" s="12" t="s">
        <v>2179</v>
      </c>
      <c r="H618" s="9">
        <v>10029502</v>
      </c>
      <c r="K618" s="12" t="s">
        <v>2179</v>
      </c>
      <c r="L618" s="9"/>
      <c r="M618" s="9"/>
      <c r="N618" s="12" t="s">
        <v>2179</v>
      </c>
      <c r="P618" s="2" t="s">
        <v>2154</v>
      </c>
      <c r="Q618" s="10" t="str">
        <f t="shared" ref="Q618:Q661" si="14">HYPERLINK(P618,CONCATENATE(F618," ",E618))</f>
        <v>Mouse Translation collection panel</v>
      </c>
    </row>
    <row r="619" spans="1:17" x14ac:dyDescent="0.2">
      <c r="A619" s="4">
        <v>618</v>
      </c>
      <c r="B619" s="15" t="s">
        <v>2150</v>
      </c>
      <c r="C619" s="15" t="s">
        <v>2155</v>
      </c>
      <c r="D619" s="2" t="s">
        <v>1896</v>
      </c>
      <c r="E619" s="2" t="s">
        <v>2150</v>
      </c>
      <c r="F619" s="8" t="s">
        <v>1230</v>
      </c>
      <c r="G619" s="12" t="s">
        <v>2179</v>
      </c>
      <c r="H619" s="9">
        <v>10044483</v>
      </c>
      <c r="K619" s="12" t="s">
        <v>2179</v>
      </c>
      <c r="L619" s="9"/>
      <c r="M619" s="9"/>
      <c r="N619" s="12" t="s">
        <v>2179</v>
      </c>
      <c r="P619" s="2" t="s">
        <v>2156</v>
      </c>
      <c r="Q619" s="10" t="str">
        <f t="shared" si="14"/>
        <v>Rat Translation collection panel</v>
      </c>
    </row>
    <row r="620" spans="1:17" x14ac:dyDescent="0.2">
      <c r="A620" s="4">
        <v>619</v>
      </c>
      <c r="B620" s="15" t="s">
        <v>1217</v>
      </c>
      <c r="C620" s="15" t="s">
        <v>984</v>
      </c>
      <c r="D620" s="2" t="s">
        <v>1896</v>
      </c>
      <c r="E620" s="2" t="s">
        <v>1217</v>
      </c>
      <c r="F620" s="2" t="s">
        <v>1231</v>
      </c>
      <c r="G620" s="9" t="s">
        <v>985</v>
      </c>
      <c r="H620" s="9">
        <f>VLOOKUP(CONCATENATE(LOWER(E620),F620),[1]Sheet2!$F:$G,2,FALSE)</f>
        <v>10034253</v>
      </c>
      <c r="K620" s="12" t="s">
        <v>2179</v>
      </c>
      <c r="L620" s="9"/>
      <c r="M620" s="9"/>
      <c r="N620" s="12" t="s">
        <v>2179</v>
      </c>
      <c r="P620" s="10" t="s">
        <v>1428</v>
      </c>
      <c r="Q620" s="10" t="str">
        <f t="shared" si="14"/>
        <v>Human Transplant Rejection</v>
      </c>
    </row>
    <row r="621" spans="1:17" x14ac:dyDescent="0.2">
      <c r="A621" s="4">
        <v>620</v>
      </c>
      <c r="B621" s="15" t="s">
        <v>1217</v>
      </c>
      <c r="C621" s="15" t="s">
        <v>986</v>
      </c>
      <c r="D621" s="2" t="s">
        <v>1896</v>
      </c>
      <c r="E621" s="2" t="s">
        <v>1217</v>
      </c>
      <c r="F621" s="2" t="s">
        <v>1229</v>
      </c>
      <c r="G621" s="9" t="s">
        <v>987</v>
      </c>
      <c r="H621" s="9">
        <f>VLOOKUP(CONCATENATE(LOWER(E621),F621),[1]Sheet2!$F:$G,2,FALSE)</f>
        <v>10034425</v>
      </c>
      <c r="K621" s="12" t="s">
        <v>2179</v>
      </c>
      <c r="L621" s="9"/>
      <c r="M621" s="9"/>
      <c r="N621" s="12" t="s">
        <v>2179</v>
      </c>
      <c r="P621" s="10" t="s">
        <v>1603</v>
      </c>
      <c r="Q621" s="10" t="str">
        <f t="shared" si="14"/>
        <v>Mouse Transplant Rejection</v>
      </c>
    </row>
    <row r="622" spans="1:17" x14ac:dyDescent="0.2">
      <c r="A622" s="4">
        <v>621</v>
      </c>
      <c r="B622" s="15" t="s">
        <v>1217</v>
      </c>
      <c r="C622" s="15" t="s">
        <v>988</v>
      </c>
      <c r="D622" s="2" t="s">
        <v>1896</v>
      </c>
      <c r="E622" s="2" t="s">
        <v>1217</v>
      </c>
      <c r="F622" s="2" t="s">
        <v>1230</v>
      </c>
      <c r="G622" s="9" t="s">
        <v>989</v>
      </c>
      <c r="H622" s="9">
        <f>VLOOKUP(CONCATENATE(LOWER(E622),F622),[1]Sheet2!$F:$G,2,FALSE)</f>
        <v>10047046</v>
      </c>
      <c r="K622" s="12" t="s">
        <v>2179</v>
      </c>
      <c r="L622" s="9"/>
      <c r="M622" s="9"/>
      <c r="N622" s="12" t="s">
        <v>2179</v>
      </c>
      <c r="P622" s="10" t="s">
        <v>1775</v>
      </c>
      <c r="Q622" s="10" t="str">
        <f t="shared" si="14"/>
        <v>Rat Transplant Rejection</v>
      </c>
    </row>
    <row r="623" spans="1:17" x14ac:dyDescent="0.2">
      <c r="A623" s="4">
        <v>622</v>
      </c>
      <c r="B623" s="15" t="s">
        <v>2157</v>
      </c>
      <c r="C623" s="15" t="s">
        <v>2158</v>
      </c>
      <c r="D623" s="2" t="s">
        <v>1896</v>
      </c>
      <c r="E623" s="2" t="s">
        <v>2157</v>
      </c>
      <c r="F623" s="8" t="s">
        <v>1231</v>
      </c>
      <c r="G623" s="12" t="s">
        <v>2179</v>
      </c>
      <c r="H623" s="9">
        <v>10036201</v>
      </c>
      <c r="K623" s="12" t="s">
        <v>2179</v>
      </c>
      <c r="L623" s="9"/>
      <c r="M623" s="9"/>
      <c r="N623" s="12" t="s">
        <v>2179</v>
      </c>
      <c r="P623" s="2" t="s">
        <v>2159</v>
      </c>
      <c r="Q623" s="10" t="str">
        <f t="shared" si="14"/>
        <v>Human Trypanosomiasis</v>
      </c>
    </row>
    <row r="624" spans="1:17" x14ac:dyDescent="0.2">
      <c r="A624" s="4">
        <v>623</v>
      </c>
      <c r="B624" s="15" t="s">
        <v>2157</v>
      </c>
      <c r="C624" s="15" t="s">
        <v>2160</v>
      </c>
      <c r="D624" s="2" t="s">
        <v>1896</v>
      </c>
      <c r="E624" s="2" t="s">
        <v>2157</v>
      </c>
      <c r="F624" s="8" t="s">
        <v>1229</v>
      </c>
      <c r="G624" s="12" t="s">
        <v>2179</v>
      </c>
      <c r="H624" s="9">
        <v>10037706</v>
      </c>
      <c r="K624" s="12" t="s">
        <v>2179</v>
      </c>
      <c r="L624" s="9"/>
      <c r="M624" s="9"/>
      <c r="N624" s="12" t="s">
        <v>2179</v>
      </c>
      <c r="P624" s="2" t="s">
        <v>2161</v>
      </c>
      <c r="Q624" s="10" t="str">
        <f t="shared" si="14"/>
        <v>Mouse Trypanosomiasis</v>
      </c>
    </row>
    <row r="625" spans="1:17" x14ac:dyDescent="0.2">
      <c r="A625" s="4">
        <v>624</v>
      </c>
      <c r="B625" s="15" t="s">
        <v>2157</v>
      </c>
      <c r="C625" s="15" t="s">
        <v>2162</v>
      </c>
      <c r="D625" s="2" t="s">
        <v>1896</v>
      </c>
      <c r="E625" s="2" t="s">
        <v>2157</v>
      </c>
      <c r="F625" s="8" t="s">
        <v>1230</v>
      </c>
      <c r="G625" s="12" t="s">
        <v>2179</v>
      </c>
      <c r="H625" s="9">
        <v>10045785</v>
      </c>
      <c r="K625" s="12" t="s">
        <v>2179</v>
      </c>
      <c r="L625" s="9"/>
      <c r="M625" s="9"/>
      <c r="N625" s="12" t="s">
        <v>2179</v>
      </c>
      <c r="P625" s="2" t="s">
        <v>2163</v>
      </c>
      <c r="Q625" s="10" t="str">
        <f t="shared" si="14"/>
        <v>Rat Trypanosomiasis</v>
      </c>
    </row>
    <row r="626" spans="1:17" x14ac:dyDescent="0.2">
      <c r="A626" s="4">
        <v>625</v>
      </c>
      <c r="B626" s="15" t="s">
        <v>1218</v>
      </c>
      <c r="C626" s="15" t="s">
        <v>990</v>
      </c>
      <c r="D626" s="2" t="s">
        <v>1896</v>
      </c>
      <c r="E626" s="2" t="s">
        <v>1218</v>
      </c>
      <c r="F626" s="2" t="s">
        <v>1231</v>
      </c>
      <c r="G626" s="9" t="s">
        <v>991</v>
      </c>
      <c r="H626" s="9">
        <f>VLOOKUP(CONCATENATE(LOWER(E626),F626),[1]Sheet2!$F:$G,2,FALSE)</f>
        <v>10034254</v>
      </c>
      <c r="I626" s="2">
        <v>4414098</v>
      </c>
      <c r="J626" s="2" t="str">
        <f>CONCATENATE("https://www.thermofisher.com/order/catalog/product/",I626)</f>
        <v>https://www.thermofisher.com/order/catalog/product/4414098</v>
      </c>
      <c r="K626" s="10" t="str">
        <f>HYPERLINK(J626,O626)</f>
        <v xml:space="preserve">Human Tumor Metastasis </v>
      </c>
      <c r="L626" s="2">
        <v>4418743</v>
      </c>
      <c r="M626" s="2" t="str">
        <f>CONCATENATE("https://www.thermofisher.com/order/catalog/product/",L626)</f>
        <v>https://www.thermofisher.com/order/catalog/product/4418743</v>
      </c>
      <c r="N626" s="10" t="str">
        <f>HYPERLINK(M626,O626)</f>
        <v xml:space="preserve">Human Tumor Metastasis </v>
      </c>
      <c r="O626" s="2" t="s">
        <v>1834</v>
      </c>
      <c r="P626" s="10" t="s">
        <v>1429</v>
      </c>
      <c r="Q626" s="10" t="str">
        <f t="shared" si="14"/>
        <v>Human Tumor Metastasis</v>
      </c>
    </row>
    <row r="627" spans="1:17" x14ac:dyDescent="0.2">
      <c r="A627" s="4">
        <v>626</v>
      </c>
      <c r="B627" s="15" t="s">
        <v>1218</v>
      </c>
      <c r="C627" s="15" t="s">
        <v>992</v>
      </c>
      <c r="D627" s="2" t="s">
        <v>1896</v>
      </c>
      <c r="E627" s="2" t="s">
        <v>1218</v>
      </c>
      <c r="F627" s="2" t="s">
        <v>1229</v>
      </c>
      <c r="G627" s="9" t="s">
        <v>993</v>
      </c>
      <c r="H627" s="9">
        <f>VLOOKUP(CONCATENATE(LOWER(E627),F627),[1]Sheet2!$F:$G,2,FALSE)</f>
        <v>10034426</v>
      </c>
      <c r="K627" s="12" t="s">
        <v>2179</v>
      </c>
      <c r="L627" s="9"/>
      <c r="M627" s="9"/>
      <c r="N627" s="12" t="s">
        <v>2179</v>
      </c>
      <c r="P627" s="10" t="s">
        <v>1604</v>
      </c>
      <c r="Q627" s="10" t="str">
        <f t="shared" si="14"/>
        <v>Mouse Tumor Metastasis</v>
      </c>
    </row>
    <row r="628" spans="1:17" x14ac:dyDescent="0.2">
      <c r="A628" s="4">
        <v>627</v>
      </c>
      <c r="B628" s="15" t="s">
        <v>1218</v>
      </c>
      <c r="C628" s="15" t="s">
        <v>994</v>
      </c>
      <c r="D628" s="2" t="s">
        <v>1896</v>
      </c>
      <c r="E628" s="2" t="s">
        <v>1218</v>
      </c>
      <c r="F628" s="2" t="s">
        <v>1230</v>
      </c>
      <c r="G628" s="9" t="s">
        <v>995</v>
      </c>
      <c r="H628" s="9">
        <f>VLOOKUP(CONCATENATE(LOWER(E628),F628),[1]Sheet2!$F:$G,2,FALSE)</f>
        <v>10047047</v>
      </c>
      <c r="K628" s="12" t="s">
        <v>2179</v>
      </c>
      <c r="L628" s="9"/>
      <c r="M628" s="9"/>
      <c r="N628" s="12" t="s">
        <v>2179</v>
      </c>
      <c r="P628" s="10" t="s">
        <v>1776</v>
      </c>
      <c r="Q628" s="10" t="str">
        <f t="shared" si="14"/>
        <v>Rat Tumor Metastasis</v>
      </c>
    </row>
    <row r="629" spans="1:17" x14ac:dyDescent="0.2">
      <c r="A629" s="4">
        <v>628</v>
      </c>
      <c r="B629" s="15" t="s">
        <v>2164</v>
      </c>
      <c r="C629" s="15" t="s">
        <v>2165</v>
      </c>
      <c r="D629" s="2" t="s">
        <v>1896</v>
      </c>
      <c r="E629" s="2" t="s">
        <v>2164</v>
      </c>
      <c r="F629" s="8" t="s">
        <v>1231</v>
      </c>
      <c r="G629" s="12" t="s">
        <v>2179</v>
      </c>
      <c r="H629" s="9">
        <v>10036205</v>
      </c>
      <c r="K629" s="12" t="s">
        <v>2179</v>
      </c>
      <c r="L629" s="9"/>
      <c r="M629" s="9"/>
      <c r="N629" s="12" t="s">
        <v>2179</v>
      </c>
      <c r="P629" s="2" t="s">
        <v>2166</v>
      </c>
      <c r="Q629" s="10" t="str">
        <f t="shared" si="14"/>
        <v>Human Tumor virus infections</v>
      </c>
    </row>
    <row r="630" spans="1:17" x14ac:dyDescent="0.2">
      <c r="A630" s="4">
        <v>629</v>
      </c>
      <c r="B630" s="15" t="s">
        <v>2164</v>
      </c>
      <c r="C630" s="15" t="s">
        <v>2167</v>
      </c>
      <c r="D630" s="2" t="s">
        <v>1896</v>
      </c>
      <c r="E630" s="2" t="s">
        <v>2164</v>
      </c>
      <c r="F630" s="8" t="s">
        <v>1229</v>
      </c>
      <c r="G630" s="12" t="s">
        <v>2179</v>
      </c>
      <c r="H630" s="9">
        <v>10037710</v>
      </c>
      <c r="K630" s="12" t="s">
        <v>2179</v>
      </c>
      <c r="L630" s="9"/>
      <c r="M630" s="9"/>
      <c r="N630" s="12" t="s">
        <v>2179</v>
      </c>
      <c r="P630" s="2" t="s">
        <v>2168</v>
      </c>
      <c r="Q630" s="10" t="str">
        <f t="shared" si="14"/>
        <v>Mouse Tumor virus infections</v>
      </c>
    </row>
    <row r="631" spans="1:17" x14ac:dyDescent="0.2">
      <c r="A631" s="4">
        <v>630</v>
      </c>
      <c r="B631" s="15" t="s">
        <v>2164</v>
      </c>
      <c r="C631" s="15" t="s">
        <v>2169</v>
      </c>
      <c r="D631" s="2" t="s">
        <v>1896</v>
      </c>
      <c r="E631" s="2" t="s">
        <v>2164</v>
      </c>
      <c r="F631" s="8" t="s">
        <v>1230</v>
      </c>
      <c r="G631" s="12" t="s">
        <v>2179</v>
      </c>
      <c r="H631" s="9">
        <v>10045787</v>
      </c>
      <c r="K631" s="12" t="s">
        <v>2179</v>
      </c>
      <c r="L631" s="9"/>
      <c r="M631" s="9"/>
      <c r="N631" s="12" t="s">
        <v>2179</v>
      </c>
      <c r="P631" s="2" t="s">
        <v>2170</v>
      </c>
      <c r="Q631" s="10" t="str">
        <f t="shared" si="14"/>
        <v>Rat Tumor virus infections</v>
      </c>
    </row>
    <row r="632" spans="1:17" x14ac:dyDescent="0.2">
      <c r="A632" s="4">
        <v>631</v>
      </c>
      <c r="B632" s="15" t="s">
        <v>1219</v>
      </c>
      <c r="C632" s="15" t="s">
        <v>996</v>
      </c>
      <c r="D632" s="2" t="s">
        <v>1896</v>
      </c>
      <c r="E632" s="2" t="s">
        <v>1258</v>
      </c>
      <c r="F632" s="2" t="s">
        <v>1231</v>
      </c>
      <c r="G632" s="9" t="s">
        <v>997</v>
      </c>
      <c r="H632" s="9">
        <f>VLOOKUP(CONCATENATE(LOWER(E632),F632),[1]Sheet2!$F:$G,2,FALSE)</f>
        <v>10034255</v>
      </c>
      <c r="I632" s="2">
        <v>4414154</v>
      </c>
      <c r="J632" s="2" t="str">
        <f>CONCATENATE("https://www.thermofisher.com/order/catalog/product/",I632)</f>
        <v>https://www.thermofisher.com/order/catalog/product/4414154</v>
      </c>
      <c r="K632" s="10" t="str">
        <f>HYPERLINK(J632,O632)</f>
        <v>Human Interferon Pathway</v>
      </c>
      <c r="L632" s="2">
        <v>4418799</v>
      </c>
      <c r="M632" s="2" t="str">
        <f>CONCATENATE("https://www.thermofisher.com/order/catalog/product/",L632)</f>
        <v>https://www.thermofisher.com/order/catalog/product/4418799</v>
      </c>
      <c r="N632" s="10" t="str">
        <f>HYPERLINK(M632,O632)</f>
        <v>Human Interferon Pathway</v>
      </c>
      <c r="O632" s="2" t="s">
        <v>1850</v>
      </c>
      <c r="P632" s="10" t="s">
        <v>1430</v>
      </c>
      <c r="Q632" s="10" t="str">
        <f t="shared" si="14"/>
        <v>Human Type I Interferon Response</v>
      </c>
    </row>
    <row r="633" spans="1:17" x14ac:dyDescent="0.2">
      <c r="A633" s="4">
        <v>632</v>
      </c>
      <c r="B633" s="15" t="s">
        <v>1219</v>
      </c>
      <c r="C633" s="15" t="s">
        <v>998</v>
      </c>
      <c r="D633" s="2" t="s">
        <v>1896</v>
      </c>
      <c r="E633" s="2" t="s">
        <v>1258</v>
      </c>
      <c r="F633" s="2" t="s">
        <v>1229</v>
      </c>
      <c r="G633" s="9" t="s">
        <v>999</v>
      </c>
      <c r="H633" s="9">
        <f>VLOOKUP(CONCATENATE(LOWER(E633),F633),[1]Sheet2!$F:$G,2,FALSE)</f>
        <v>10034427</v>
      </c>
      <c r="K633" s="12" t="s">
        <v>2179</v>
      </c>
      <c r="L633" s="9"/>
      <c r="M633" s="9"/>
      <c r="N633" s="12" t="s">
        <v>2179</v>
      </c>
      <c r="P633" s="10" t="s">
        <v>1605</v>
      </c>
      <c r="Q633" s="10" t="str">
        <f t="shared" si="14"/>
        <v>Mouse Type I Interferon Response</v>
      </c>
    </row>
    <row r="634" spans="1:17" x14ac:dyDescent="0.2">
      <c r="A634" s="4">
        <v>633</v>
      </c>
      <c r="B634" s="15" t="s">
        <v>1219</v>
      </c>
      <c r="C634" s="15" t="s">
        <v>1000</v>
      </c>
      <c r="D634" s="2" t="s">
        <v>1896</v>
      </c>
      <c r="E634" s="2" t="s">
        <v>1258</v>
      </c>
      <c r="F634" s="2" t="s">
        <v>1230</v>
      </c>
      <c r="G634" s="9" t="s">
        <v>1001</v>
      </c>
      <c r="H634" s="9">
        <f>VLOOKUP(CONCATENATE(LOWER(E634),F634),[1]Sheet2!$F:$G,2,FALSE)</f>
        <v>10047048</v>
      </c>
      <c r="K634" s="12" t="s">
        <v>2179</v>
      </c>
      <c r="L634" s="9"/>
      <c r="M634" s="9"/>
      <c r="N634" s="12" t="s">
        <v>2179</v>
      </c>
      <c r="P634" s="10" t="s">
        <v>1777</v>
      </c>
      <c r="Q634" s="10" t="str">
        <f t="shared" si="14"/>
        <v>Rat Type I Interferon Response</v>
      </c>
    </row>
    <row r="635" spans="1:17" x14ac:dyDescent="0.2">
      <c r="A635" s="4">
        <v>634</v>
      </c>
      <c r="B635" s="15" t="s">
        <v>1220</v>
      </c>
      <c r="C635" s="15" t="s">
        <v>1002</v>
      </c>
      <c r="D635" s="2" t="s">
        <v>1896</v>
      </c>
      <c r="E635" s="2" t="s">
        <v>1220</v>
      </c>
      <c r="F635" s="2" t="s">
        <v>1231</v>
      </c>
      <c r="G635" s="9" t="s">
        <v>1003</v>
      </c>
      <c r="H635" s="9">
        <f>VLOOKUP(CONCATENATE(LOWER(E635),F635),[1]Sheet2!$F:$G,2,FALSE)</f>
        <v>10034256</v>
      </c>
      <c r="K635" s="12" t="s">
        <v>2179</v>
      </c>
      <c r="L635" s="9"/>
      <c r="M635" s="9"/>
      <c r="N635" s="12" t="s">
        <v>2179</v>
      </c>
      <c r="P635" s="10" t="s">
        <v>1431</v>
      </c>
      <c r="Q635" s="10" t="str">
        <f t="shared" si="14"/>
        <v>Human Tyrosine Kinases</v>
      </c>
    </row>
    <row r="636" spans="1:17" x14ac:dyDescent="0.2">
      <c r="A636" s="4">
        <v>635</v>
      </c>
      <c r="B636" s="15" t="s">
        <v>1220</v>
      </c>
      <c r="C636" s="15" t="s">
        <v>1004</v>
      </c>
      <c r="D636" s="2" t="s">
        <v>1896</v>
      </c>
      <c r="E636" s="2" t="s">
        <v>1220</v>
      </c>
      <c r="F636" s="2" t="s">
        <v>1229</v>
      </c>
      <c r="G636" s="9" t="s">
        <v>1005</v>
      </c>
      <c r="H636" s="9">
        <f>VLOOKUP(CONCATENATE(LOWER(E636),F636),[1]Sheet2!$F:$G,2,FALSE)</f>
        <v>10034428</v>
      </c>
      <c r="K636" s="12" t="s">
        <v>2179</v>
      </c>
      <c r="L636" s="9"/>
      <c r="M636" s="9"/>
      <c r="N636" s="12" t="s">
        <v>2179</v>
      </c>
      <c r="P636" s="10" t="s">
        <v>1606</v>
      </c>
      <c r="Q636" s="10" t="str">
        <f t="shared" si="14"/>
        <v>Mouse Tyrosine Kinases</v>
      </c>
    </row>
    <row r="637" spans="1:17" x14ac:dyDescent="0.2">
      <c r="A637" s="4">
        <v>636</v>
      </c>
      <c r="B637" s="15" t="s">
        <v>1220</v>
      </c>
      <c r="C637" s="15" t="s">
        <v>1006</v>
      </c>
      <c r="D637" s="2" t="s">
        <v>1896</v>
      </c>
      <c r="E637" s="2" t="s">
        <v>1220</v>
      </c>
      <c r="F637" s="2" t="s">
        <v>1230</v>
      </c>
      <c r="G637" s="9" t="s">
        <v>1007</v>
      </c>
      <c r="H637" s="9">
        <f>VLOOKUP(CONCATENATE(LOWER(E637),F637),[1]Sheet2!$F:$G,2,FALSE)</f>
        <v>10047049</v>
      </c>
      <c r="K637" s="12" t="s">
        <v>2179</v>
      </c>
      <c r="L637" s="9"/>
      <c r="M637" s="9"/>
      <c r="N637" s="12" t="s">
        <v>2179</v>
      </c>
      <c r="P637" s="10" t="s">
        <v>1778</v>
      </c>
      <c r="Q637" s="10" t="str">
        <f t="shared" si="14"/>
        <v>Rat Tyrosine Kinases</v>
      </c>
    </row>
    <row r="638" spans="1:17" x14ac:dyDescent="0.2">
      <c r="A638" s="4">
        <v>637</v>
      </c>
      <c r="B638" s="15" t="s">
        <v>1221</v>
      </c>
      <c r="C638" s="15" t="s">
        <v>1008</v>
      </c>
      <c r="D638" s="2" t="s">
        <v>1896</v>
      </c>
      <c r="E638" s="2" t="s">
        <v>1221</v>
      </c>
      <c r="F638" s="2" t="s">
        <v>1231</v>
      </c>
      <c r="G638" s="9" t="s">
        <v>1009</v>
      </c>
      <c r="H638" s="9">
        <v>10034596</v>
      </c>
      <c r="I638" s="2">
        <v>4414198</v>
      </c>
      <c r="J638" s="2" t="str">
        <f>CONCATENATE("https://www.thermofisher.com/order/catalog/product/",I638)</f>
        <v>https://www.thermofisher.com/order/catalog/product/4414198</v>
      </c>
      <c r="K638" s="10" t="str">
        <f>HYPERLINK(J638,O638)</f>
        <v>Human UBIQ-PROTEASOME PROTEOLYSIS</v>
      </c>
      <c r="L638" s="2">
        <v>4418843</v>
      </c>
      <c r="M638" s="2" t="str">
        <f>CONCATENATE("https://www.thermofisher.com/order/catalog/product/",L638)</f>
        <v>https://www.thermofisher.com/order/catalog/product/4418843</v>
      </c>
      <c r="N638" s="10" t="str">
        <f>HYPERLINK(M638,O638)</f>
        <v>Human UBIQ-PROTEASOME PROTEOLYSIS</v>
      </c>
      <c r="O638" s="2" t="s">
        <v>1886</v>
      </c>
      <c r="P638" s="10" t="s">
        <v>1432</v>
      </c>
      <c r="Q638" s="10" t="str">
        <f t="shared" si="14"/>
        <v>Human Ubiquitin Ligases</v>
      </c>
    </row>
    <row r="639" spans="1:17" x14ac:dyDescent="0.2">
      <c r="A639" s="4">
        <v>638</v>
      </c>
      <c r="B639" s="15" t="s">
        <v>1221</v>
      </c>
      <c r="C639" s="15" t="s">
        <v>1010</v>
      </c>
      <c r="D639" s="2" t="s">
        <v>1896</v>
      </c>
      <c r="E639" s="2" t="s">
        <v>1221</v>
      </c>
      <c r="F639" s="2" t="s">
        <v>1229</v>
      </c>
      <c r="G639" s="9" t="s">
        <v>1011</v>
      </c>
      <c r="H639" s="9">
        <v>10034759</v>
      </c>
      <c r="K639" s="12" t="s">
        <v>2179</v>
      </c>
      <c r="L639" s="9"/>
      <c r="M639" s="9"/>
      <c r="N639" s="12" t="s">
        <v>2179</v>
      </c>
      <c r="P639" s="10" t="s">
        <v>1607</v>
      </c>
      <c r="Q639" s="10" t="str">
        <f t="shared" si="14"/>
        <v>Mouse Ubiquitin Ligases</v>
      </c>
    </row>
    <row r="640" spans="1:17" x14ac:dyDescent="0.2">
      <c r="A640" s="4">
        <v>639</v>
      </c>
      <c r="B640" s="15" t="s">
        <v>1221</v>
      </c>
      <c r="C640" s="15" t="s">
        <v>1012</v>
      </c>
      <c r="D640" s="2" t="s">
        <v>1896</v>
      </c>
      <c r="E640" s="2" t="s">
        <v>1221</v>
      </c>
      <c r="F640" s="2" t="s">
        <v>1230</v>
      </c>
      <c r="G640" s="9" t="s">
        <v>1013</v>
      </c>
      <c r="H640" s="9">
        <v>10047216</v>
      </c>
      <c r="K640" s="12" t="s">
        <v>2179</v>
      </c>
      <c r="L640" s="9"/>
      <c r="M640" s="9"/>
      <c r="N640" s="12" t="s">
        <v>2179</v>
      </c>
      <c r="P640" s="10" t="s">
        <v>1779</v>
      </c>
      <c r="Q640" s="10" t="str">
        <f t="shared" si="14"/>
        <v>Rat Ubiquitin Ligases</v>
      </c>
    </row>
    <row r="641" spans="1:17" x14ac:dyDescent="0.2">
      <c r="A641" s="4">
        <v>640</v>
      </c>
      <c r="B641" s="15" t="s">
        <v>1222</v>
      </c>
      <c r="C641" s="15" t="s">
        <v>1014</v>
      </c>
      <c r="D641" s="2" t="s">
        <v>1896</v>
      </c>
      <c r="E641" s="2" t="s">
        <v>1259</v>
      </c>
      <c r="F641" s="2" t="s">
        <v>1231</v>
      </c>
      <c r="G641" s="9" t="s">
        <v>1015</v>
      </c>
      <c r="H641" s="9">
        <f>VLOOKUP(CONCATENATE(LOWER(E641),F641),[1]Sheet2!$F:$G,2,FALSE)</f>
        <v>10034257</v>
      </c>
      <c r="I641" s="2">
        <v>4414198</v>
      </c>
      <c r="J641" s="2" t="str">
        <f>CONCATENATE("https://www.thermofisher.com/order/catalog/product/",I641)</f>
        <v>https://www.thermofisher.com/order/catalog/product/4414198</v>
      </c>
      <c r="K641" s="10" t="str">
        <f>HYPERLINK(J641,O641)</f>
        <v>Human UBIQ-PROTEASOME PROTEOLYSIS</v>
      </c>
      <c r="L641" s="2">
        <v>4418843</v>
      </c>
      <c r="M641" s="2" t="str">
        <f>CONCATENATE("https://www.thermofisher.com/order/catalog/product/",L641)</f>
        <v>https://www.thermofisher.com/order/catalog/product/4418843</v>
      </c>
      <c r="N641" s="10" t="str">
        <f>HYPERLINK(M641,O641)</f>
        <v>Human UBIQ-PROTEASOME PROTEOLYSIS</v>
      </c>
      <c r="O641" s="2" t="s">
        <v>1886</v>
      </c>
      <c r="P641" s="10" t="s">
        <v>1433</v>
      </c>
      <c r="Q641" s="10" t="str">
        <f t="shared" si="14"/>
        <v>Human Ubiquitination (Ubiquitinylation)</v>
      </c>
    </row>
    <row r="642" spans="1:17" x14ac:dyDescent="0.2">
      <c r="A642" s="4">
        <v>641</v>
      </c>
      <c r="B642" s="15" t="s">
        <v>1222</v>
      </c>
      <c r="C642" s="15" t="s">
        <v>1016</v>
      </c>
      <c r="D642" s="2" t="s">
        <v>1896</v>
      </c>
      <c r="E642" s="2" t="s">
        <v>1259</v>
      </c>
      <c r="F642" s="2" t="s">
        <v>1229</v>
      </c>
      <c r="G642" s="9" t="s">
        <v>1017</v>
      </c>
      <c r="H642" s="9">
        <f>VLOOKUP(CONCATENATE(LOWER(E642),F642),[1]Sheet2!$F:$G,2,FALSE)</f>
        <v>10034429</v>
      </c>
      <c r="K642" s="12" t="s">
        <v>2179</v>
      </c>
      <c r="L642" s="9"/>
      <c r="M642" s="9"/>
      <c r="N642" s="12" t="s">
        <v>2179</v>
      </c>
      <c r="P642" s="10" t="s">
        <v>1608</v>
      </c>
      <c r="Q642" s="10" t="str">
        <f t="shared" si="14"/>
        <v>Mouse Ubiquitination (Ubiquitinylation)</v>
      </c>
    </row>
    <row r="643" spans="1:17" x14ac:dyDescent="0.2">
      <c r="A643" s="4">
        <v>642</v>
      </c>
      <c r="B643" s="15" t="s">
        <v>1222</v>
      </c>
      <c r="C643" s="15" t="s">
        <v>1018</v>
      </c>
      <c r="D643" s="2" t="s">
        <v>1896</v>
      </c>
      <c r="E643" s="2" t="s">
        <v>1259</v>
      </c>
      <c r="F643" s="2" t="s">
        <v>1230</v>
      </c>
      <c r="G643" s="9" t="s">
        <v>1019</v>
      </c>
      <c r="H643" s="9">
        <f>VLOOKUP(CONCATENATE(LOWER(E643),F643),[1]Sheet2!$F:$G,2,FALSE)</f>
        <v>10047330</v>
      </c>
      <c r="K643" s="12" t="s">
        <v>2179</v>
      </c>
      <c r="L643" s="9"/>
      <c r="M643" s="9"/>
      <c r="N643" s="12" t="s">
        <v>2179</v>
      </c>
      <c r="P643" s="10" t="s">
        <v>1780</v>
      </c>
      <c r="Q643" s="10" t="str">
        <f t="shared" si="14"/>
        <v>Rat Ubiquitination (Ubiquitinylation)</v>
      </c>
    </row>
    <row r="644" spans="1:17" x14ac:dyDescent="0.2">
      <c r="A644" s="4">
        <v>643</v>
      </c>
      <c r="B644" s="15" t="s">
        <v>1223</v>
      </c>
      <c r="C644" s="15" t="s">
        <v>1020</v>
      </c>
      <c r="D644" s="2" t="s">
        <v>1896</v>
      </c>
      <c r="E644" s="2" t="s">
        <v>1223</v>
      </c>
      <c r="F644" s="2" t="s">
        <v>1231</v>
      </c>
      <c r="G644" s="9" t="s">
        <v>1021</v>
      </c>
      <c r="H644" s="9">
        <f>VLOOKUP(CONCATENATE(LOWER(E644),F644),[1]Sheet2!$F:$G,2,FALSE)</f>
        <v>10034262</v>
      </c>
      <c r="K644" s="12" t="s">
        <v>2179</v>
      </c>
      <c r="L644" s="9"/>
      <c r="M644" s="9"/>
      <c r="N644" s="12" t="s">
        <v>2179</v>
      </c>
      <c r="P644" s="10" t="s">
        <v>1434</v>
      </c>
      <c r="Q644" s="10" t="str">
        <f t="shared" si="14"/>
        <v>Human Unfolded Protein Response</v>
      </c>
    </row>
    <row r="645" spans="1:17" x14ac:dyDescent="0.2">
      <c r="A645" s="4">
        <v>644</v>
      </c>
      <c r="B645" s="15" t="s">
        <v>1223</v>
      </c>
      <c r="C645" s="15" t="s">
        <v>1022</v>
      </c>
      <c r="D645" s="2" t="s">
        <v>1896</v>
      </c>
      <c r="E645" s="2" t="s">
        <v>1223</v>
      </c>
      <c r="F645" s="2" t="s">
        <v>1229</v>
      </c>
      <c r="G645" s="9" t="s">
        <v>1023</v>
      </c>
      <c r="H645" s="9">
        <f>VLOOKUP(CONCATENATE(LOWER(E645),F645),[1]Sheet2!$F:$G,2,FALSE)</f>
        <v>10034434</v>
      </c>
      <c r="K645" s="12" t="s">
        <v>2179</v>
      </c>
      <c r="L645" s="9"/>
      <c r="M645" s="9"/>
      <c r="N645" s="12" t="s">
        <v>2179</v>
      </c>
      <c r="P645" s="10" t="s">
        <v>1609</v>
      </c>
      <c r="Q645" s="10" t="str">
        <f t="shared" si="14"/>
        <v>Mouse Unfolded Protein Response</v>
      </c>
    </row>
    <row r="646" spans="1:17" x14ac:dyDescent="0.2">
      <c r="A646" s="4">
        <v>645</v>
      </c>
      <c r="B646" s="15" t="s">
        <v>1223</v>
      </c>
      <c r="C646" s="15" t="s">
        <v>1024</v>
      </c>
      <c r="D646" s="2" t="s">
        <v>1896</v>
      </c>
      <c r="E646" s="2" t="s">
        <v>1223</v>
      </c>
      <c r="F646" s="2" t="s">
        <v>1230</v>
      </c>
      <c r="G646" s="9" t="s">
        <v>1025</v>
      </c>
      <c r="H646" s="9">
        <f>VLOOKUP(CONCATENATE(LOWER(E646),F646),[1]Sheet2!$F:$G,2,FALSE)</f>
        <v>10047050</v>
      </c>
      <c r="K646" s="12" t="s">
        <v>2179</v>
      </c>
      <c r="L646" s="9"/>
      <c r="M646" s="9"/>
      <c r="N646" s="12" t="s">
        <v>2179</v>
      </c>
      <c r="P646" s="10" t="s">
        <v>1781</v>
      </c>
      <c r="Q646" s="10" t="str">
        <f t="shared" si="14"/>
        <v>Rat Unfolded Protein Response</v>
      </c>
    </row>
    <row r="647" spans="1:17" x14ac:dyDescent="0.2">
      <c r="A647" s="4">
        <v>646</v>
      </c>
      <c r="B647" s="15" t="s">
        <v>1224</v>
      </c>
      <c r="C647" s="15" t="s">
        <v>1026</v>
      </c>
      <c r="D647" s="2" t="s">
        <v>1896</v>
      </c>
      <c r="E647" s="2" t="s">
        <v>1224</v>
      </c>
      <c r="F647" s="2" t="s">
        <v>1231</v>
      </c>
      <c r="G647" s="9" t="s">
        <v>1027</v>
      </c>
      <c r="H647" s="9">
        <f>VLOOKUP(CONCATENATE(LOWER(E647),F647),[1]Sheet2!$F:$G,2,FALSE)</f>
        <v>10034263</v>
      </c>
      <c r="I647" s="2">
        <v>4414199</v>
      </c>
      <c r="J647" s="2" t="str">
        <f>CONCATENATE("https://www.thermofisher.com/order/catalog/product/",I647)</f>
        <v>https://www.thermofisher.com/order/catalog/product/4414199</v>
      </c>
      <c r="K647" s="10" t="str">
        <f>HYPERLINK(J647,O647)</f>
        <v xml:space="preserve">Human VEGF PATHWAY </v>
      </c>
      <c r="L647" s="2">
        <v>4418844</v>
      </c>
      <c r="M647" s="2" t="str">
        <f>CONCATENATE("https://www.thermofisher.com/order/catalog/product/",L647)</f>
        <v>https://www.thermofisher.com/order/catalog/product/4418844</v>
      </c>
      <c r="N647" s="10" t="str">
        <f>HYPERLINK(M647,O647)</f>
        <v xml:space="preserve">Human VEGF PATHWAY </v>
      </c>
      <c r="O647" s="2" t="s">
        <v>1887</v>
      </c>
      <c r="P647" s="10" t="s">
        <v>1435</v>
      </c>
      <c r="Q647" s="10" t="str">
        <f t="shared" si="14"/>
        <v>Human VEGF Signaling</v>
      </c>
    </row>
    <row r="648" spans="1:17" x14ac:dyDescent="0.2">
      <c r="A648" s="4">
        <v>647</v>
      </c>
      <c r="B648" s="15" t="s">
        <v>1224</v>
      </c>
      <c r="C648" s="15" t="s">
        <v>1028</v>
      </c>
      <c r="D648" s="2" t="s">
        <v>1896</v>
      </c>
      <c r="E648" s="2" t="s">
        <v>1224</v>
      </c>
      <c r="F648" s="2" t="s">
        <v>1229</v>
      </c>
      <c r="G648" s="9" t="s">
        <v>1029</v>
      </c>
      <c r="H648" s="9">
        <f>VLOOKUP(CONCATENATE(LOWER(E648),F648),[1]Sheet2!$F:$G,2,FALSE)</f>
        <v>10034435</v>
      </c>
      <c r="K648" s="12" t="s">
        <v>2179</v>
      </c>
      <c r="L648" s="9"/>
      <c r="M648" s="9"/>
      <c r="N648" s="12" t="s">
        <v>2179</v>
      </c>
      <c r="P648" s="10" t="s">
        <v>1610</v>
      </c>
      <c r="Q648" s="10" t="str">
        <f t="shared" si="14"/>
        <v>Mouse VEGF Signaling</v>
      </c>
    </row>
    <row r="649" spans="1:17" x14ac:dyDescent="0.2">
      <c r="A649" s="4">
        <v>648</v>
      </c>
      <c r="B649" s="15" t="s">
        <v>1224</v>
      </c>
      <c r="C649" s="15" t="s">
        <v>1030</v>
      </c>
      <c r="D649" s="2" t="s">
        <v>1896</v>
      </c>
      <c r="E649" s="2" t="s">
        <v>1224</v>
      </c>
      <c r="F649" s="2" t="s">
        <v>1230</v>
      </c>
      <c r="G649" s="9" t="s">
        <v>1031</v>
      </c>
      <c r="H649" s="9">
        <f>VLOOKUP(CONCATENATE(LOWER(E649),F649),[1]Sheet2!$F:$G,2,FALSE)</f>
        <v>10047051</v>
      </c>
      <c r="K649" s="12" t="s">
        <v>2179</v>
      </c>
      <c r="L649" s="9"/>
      <c r="M649" s="9"/>
      <c r="N649" s="12" t="s">
        <v>2179</v>
      </c>
      <c r="P649" s="10" t="s">
        <v>1782</v>
      </c>
      <c r="Q649" s="10" t="str">
        <f t="shared" si="14"/>
        <v>Rat VEGF Signaling</v>
      </c>
    </row>
    <row r="650" spans="1:17" x14ac:dyDescent="0.2">
      <c r="A650" s="4">
        <v>649</v>
      </c>
      <c r="B650" s="15" t="s">
        <v>1225</v>
      </c>
      <c r="C650" s="15" t="s">
        <v>1032</v>
      </c>
      <c r="D650" s="2" t="s">
        <v>1896</v>
      </c>
      <c r="E650" s="2" t="s">
        <v>1225</v>
      </c>
      <c r="F650" s="2" t="s">
        <v>1231</v>
      </c>
      <c r="G650" s="9" t="s">
        <v>1033</v>
      </c>
      <c r="H650" s="9">
        <f>VLOOKUP(CONCATENATE(LOWER(E650),F650),[1]Sheet2!$F:$G,2,FALSE)</f>
        <v>10034264</v>
      </c>
      <c r="I650" s="2">
        <v>4414100</v>
      </c>
      <c r="J650" s="2" t="str">
        <f>CONCATENATE("https://www.thermofisher.com/order/catalog/product/",I650)</f>
        <v>https://www.thermofisher.com/order/catalog/product/4414100</v>
      </c>
      <c r="K650" s="10" t="str">
        <f>HYPERLINK(J650,O650)</f>
        <v>Human WNT Pathway</v>
      </c>
      <c r="L650" s="2">
        <v>4418745</v>
      </c>
      <c r="M650" s="2" t="str">
        <f>CONCATENATE("https://www.thermofisher.com/order/catalog/product/",L650)</f>
        <v>https://www.thermofisher.com/order/catalog/product/4418745</v>
      </c>
      <c r="N650" s="10" t="str">
        <f>HYPERLINK(M650,O650)</f>
        <v>Human WNT Pathway</v>
      </c>
      <c r="O650" s="2" t="s">
        <v>1835</v>
      </c>
      <c r="P650" s="10" t="s">
        <v>1436</v>
      </c>
      <c r="Q650" s="10" t="str">
        <f t="shared" si="14"/>
        <v>Human WNT Signaling Pathway</v>
      </c>
    </row>
    <row r="651" spans="1:17" x14ac:dyDescent="0.2">
      <c r="A651" s="4">
        <v>650</v>
      </c>
      <c r="B651" s="15" t="s">
        <v>1225</v>
      </c>
      <c r="C651" s="15" t="s">
        <v>1034</v>
      </c>
      <c r="D651" s="2" t="s">
        <v>1896</v>
      </c>
      <c r="E651" s="2" t="s">
        <v>1225</v>
      </c>
      <c r="F651" s="2" t="s">
        <v>1229</v>
      </c>
      <c r="G651" s="9" t="s">
        <v>1035</v>
      </c>
      <c r="H651" s="9">
        <f>VLOOKUP(CONCATENATE(LOWER(E651),F651),[1]Sheet2!$F:$G,2,FALSE)</f>
        <v>10034436</v>
      </c>
      <c r="K651" s="12" t="s">
        <v>2179</v>
      </c>
      <c r="L651" s="9"/>
      <c r="M651" s="9"/>
      <c r="N651" s="12" t="s">
        <v>2179</v>
      </c>
      <c r="P651" s="10" t="s">
        <v>1611</v>
      </c>
      <c r="Q651" s="10" t="str">
        <f t="shared" si="14"/>
        <v>Mouse WNT Signaling Pathway</v>
      </c>
    </row>
    <row r="652" spans="1:17" x14ac:dyDescent="0.2">
      <c r="A652" s="4">
        <v>651</v>
      </c>
      <c r="B652" s="15" t="s">
        <v>1225</v>
      </c>
      <c r="C652" s="15" t="s">
        <v>1036</v>
      </c>
      <c r="D652" s="2" t="s">
        <v>1896</v>
      </c>
      <c r="E652" s="2" t="s">
        <v>1225</v>
      </c>
      <c r="F652" s="2" t="s">
        <v>1230</v>
      </c>
      <c r="G652" s="9" t="s">
        <v>1037</v>
      </c>
      <c r="H652" s="9">
        <f>VLOOKUP(CONCATENATE(LOWER(E652),F652),[1]Sheet2!$F:$G,2,FALSE)</f>
        <v>10047052</v>
      </c>
      <c r="K652" s="12" t="s">
        <v>2179</v>
      </c>
      <c r="L652" s="9"/>
      <c r="M652" s="9"/>
      <c r="N652" s="12" t="s">
        <v>2179</v>
      </c>
      <c r="P652" s="10" t="s">
        <v>1783</v>
      </c>
      <c r="Q652" s="10" t="str">
        <f t="shared" si="14"/>
        <v>Rat WNT Signaling Pathway</v>
      </c>
    </row>
    <row r="653" spans="1:17" x14ac:dyDescent="0.2">
      <c r="A653" s="4">
        <v>652</v>
      </c>
      <c r="B653" s="15" t="s">
        <v>1226</v>
      </c>
      <c r="C653" s="15" t="s">
        <v>1038</v>
      </c>
      <c r="D653" s="2" t="s">
        <v>1896</v>
      </c>
      <c r="E653" s="2" t="s">
        <v>1226</v>
      </c>
      <c r="F653" s="2" t="s">
        <v>1231</v>
      </c>
      <c r="G653" s="9" t="s">
        <v>1039</v>
      </c>
      <c r="H653" s="9">
        <f>VLOOKUP(CONCATENATE(LOWER(E653),F653),[1]Sheet2!$F:$G,2,FALSE)</f>
        <v>10034265</v>
      </c>
      <c r="K653" s="12" t="s">
        <v>2179</v>
      </c>
      <c r="L653" s="9"/>
      <c r="M653" s="9"/>
      <c r="N653" s="12" t="s">
        <v>2179</v>
      </c>
      <c r="P653" s="10" t="s">
        <v>1437</v>
      </c>
      <c r="Q653" s="10" t="str">
        <f t="shared" si="14"/>
        <v>Human WNT Signaling Targets</v>
      </c>
    </row>
    <row r="654" spans="1:17" x14ac:dyDescent="0.2">
      <c r="A654" s="4">
        <v>653</v>
      </c>
      <c r="B654" s="15" t="s">
        <v>1226</v>
      </c>
      <c r="C654" s="15" t="s">
        <v>1040</v>
      </c>
      <c r="D654" s="2" t="s">
        <v>1896</v>
      </c>
      <c r="E654" s="2" t="s">
        <v>1226</v>
      </c>
      <c r="F654" s="2" t="s">
        <v>1229</v>
      </c>
      <c r="G654" s="9" t="s">
        <v>1041</v>
      </c>
      <c r="H654" s="9">
        <f>VLOOKUP(CONCATENATE(LOWER(E654),F654),[1]Sheet2!$F:$G,2,FALSE)</f>
        <v>10034437</v>
      </c>
      <c r="K654" s="12" t="s">
        <v>2179</v>
      </c>
      <c r="L654" s="9"/>
      <c r="M654" s="9"/>
      <c r="N654" s="12" t="s">
        <v>2179</v>
      </c>
      <c r="P654" s="10" t="s">
        <v>1612</v>
      </c>
      <c r="Q654" s="10" t="str">
        <f t="shared" si="14"/>
        <v>Mouse WNT Signaling Targets</v>
      </c>
    </row>
    <row r="655" spans="1:17" x14ac:dyDescent="0.2">
      <c r="A655" s="4">
        <v>654</v>
      </c>
      <c r="B655" s="15" t="s">
        <v>1226</v>
      </c>
      <c r="C655" s="15" t="s">
        <v>1042</v>
      </c>
      <c r="D655" s="2" t="s">
        <v>1896</v>
      </c>
      <c r="E655" s="2" t="s">
        <v>1226</v>
      </c>
      <c r="F655" s="2" t="s">
        <v>1230</v>
      </c>
      <c r="G655" s="9" t="s">
        <v>1043</v>
      </c>
      <c r="H655" s="9">
        <f>VLOOKUP(CONCATENATE(LOWER(E655),F655),[1]Sheet2!$F:$G,2,FALSE)</f>
        <v>10047053</v>
      </c>
      <c r="K655" s="12" t="s">
        <v>2179</v>
      </c>
      <c r="L655" s="9"/>
      <c r="M655" s="9"/>
      <c r="N655" s="12" t="s">
        <v>2179</v>
      </c>
      <c r="P655" s="10" t="s">
        <v>1784</v>
      </c>
      <c r="Q655" s="10" t="str">
        <f t="shared" si="14"/>
        <v>Rat WNT Signaling Targets</v>
      </c>
    </row>
    <row r="656" spans="1:17" x14ac:dyDescent="0.2">
      <c r="A656" s="4">
        <v>655</v>
      </c>
      <c r="B656" s="15" t="s">
        <v>1227</v>
      </c>
      <c r="C656" s="15" t="s">
        <v>1044</v>
      </c>
      <c r="D656" s="2" t="s">
        <v>1896</v>
      </c>
      <c r="E656" s="2" t="s">
        <v>1227</v>
      </c>
      <c r="F656" s="2" t="s">
        <v>1231</v>
      </c>
      <c r="G656" s="9" t="s">
        <v>1045</v>
      </c>
      <c r="H656" s="9">
        <f>VLOOKUP(CONCATENATE(LOWER(E656),F656),[1]Sheet2!$F:$G,2,FALSE)</f>
        <v>10034266</v>
      </c>
      <c r="K656" s="12" t="s">
        <v>2179</v>
      </c>
      <c r="L656" s="9"/>
      <c r="M656" s="9"/>
      <c r="N656" s="12" t="s">
        <v>2179</v>
      </c>
      <c r="P656" s="10" t="s">
        <v>1438</v>
      </c>
      <c r="Q656" s="10" t="str">
        <f t="shared" si="14"/>
        <v>Human Wound Healing</v>
      </c>
    </row>
    <row r="657" spans="1:17" x14ac:dyDescent="0.2">
      <c r="A657" s="4">
        <v>656</v>
      </c>
      <c r="B657" s="15" t="s">
        <v>1227</v>
      </c>
      <c r="C657" s="15" t="s">
        <v>1046</v>
      </c>
      <c r="D657" s="2" t="s">
        <v>1896</v>
      </c>
      <c r="E657" s="2" t="s">
        <v>1227</v>
      </c>
      <c r="F657" s="2" t="s">
        <v>1229</v>
      </c>
      <c r="G657" s="9" t="s">
        <v>1047</v>
      </c>
      <c r="H657" s="9">
        <f>VLOOKUP(CONCATENATE(LOWER(E657),F657),[1]Sheet2!$F:$G,2,FALSE)</f>
        <v>10034438</v>
      </c>
      <c r="K657" s="12" t="s">
        <v>2179</v>
      </c>
      <c r="L657" s="9"/>
      <c r="M657" s="9"/>
      <c r="N657" s="12" t="s">
        <v>2179</v>
      </c>
      <c r="P657" s="10" t="s">
        <v>1613</v>
      </c>
      <c r="Q657" s="10" t="str">
        <f t="shared" si="14"/>
        <v>Mouse Wound Healing</v>
      </c>
    </row>
    <row r="658" spans="1:17" x14ac:dyDescent="0.2">
      <c r="A658" s="4">
        <v>657</v>
      </c>
      <c r="B658" s="15" t="s">
        <v>1227</v>
      </c>
      <c r="C658" s="15" t="s">
        <v>1048</v>
      </c>
      <c r="D658" s="2" t="s">
        <v>1896</v>
      </c>
      <c r="E658" s="2" t="s">
        <v>1227</v>
      </c>
      <c r="F658" s="2" t="s">
        <v>1230</v>
      </c>
      <c r="G658" s="9" t="s">
        <v>1049</v>
      </c>
      <c r="H658" s="9">
        <f>VLOOKUP(CONCATENATE(LOWER(E658),F658),[1]Sheet2!$F:$G,2,FALSE)</f>
        <v>10047054</v>
      </c>
      <c r="K658" s="12" t="s">
        <v>2179</v>
      </c>
      <c r="L658" s="9"/>
      <c r="M658" s="9"/>
      <c r="N658" s="12" t="s">
        <v>2179</v>
      </c>
      <c r="P658" s="10" t="s">
        <v>1785</v>
      </c>
      <c r="Q658" s="10" t="str">
        <f t="shared" si="14"/>
        <v>Rat Wound Healing</v>
      </c>
    </row>
    <row r="659" spans="1:17" x14ac:dyDescent="0.2">
      <c r="A659" s="4">
        <v>658</v>
      </c>
      <c r="B659" s="15" t="s">
        <v>2171</v>
      </c>
      <c r="C659" s="15" t="s">
        <v>2172</v>
      </c>
      <c r="D659" s="2" t="s">
        <v>1896</v>
      </c>
      <c r="E659" s="2" t="s">
        <v>2171</v>
      </c>
      <c r="F659" s="8" t="s">
        <v>1231</v>
      </c>
      <c r="G659" s="12" t="s">
        <v>2179</v>
      </c>
      <c r="H659" s="9">
        <v>10025778</v>
      </c>
      <c r="K659" s="12" t="s">
        <v>2179</v>
      </c>
      <c r="L659" s="9"/>
      <c r="M659" s="9"/>
      <c r="N659" s="12" t="s">
        <v>2179</v>
      </c>
      <c r="P659" s="2" t="s">
        <v>2173</v>
      </c>
      <c r="Q659" s="10" t="str">
        <f t="shared" si="14"/>
        <v>Human Xenobiotic metabolism collection panel</v>
      </c>
    </row>
    <row r="660" spans="1:17" x14ac:dyDescent="0.2">
      <c r="A660" s="4">
        <v>659</v>
      </c>
      <c r="B660" s="15" t="s">
        <v>2171</v>
      </c>
      <c r="C660" s="15" t="s">
        <v>2174</v>
      </c>
      <c r="D660" s="2" t="s">
        <v>1896</v>
      </c>
      <c r="E660" s="2" t="s">
        <v>2171</v>
      </c>
      <c r="F660" s="8" t="s">
        <v>1229</v>
      </c>
      <c r="G660" s="12" t="s">
        <v>2179</v>
      </c>
      <c r="H660" s="9">
        <v>10029238</v>
      </c>
      <c r="K660" s="12" t="s">
        <v>2179</v>
      </c>
      <c r="L660" s="9"/>
      <c r="M660" s="9"/>
      <c r="N660" s="12" t="s">
        <v>2179</v>
      </c>
      <c r="P660" s="2" t="s">
        <v>2175</v>
      </c>
      <c r="Q660" s="10" t="str">
        <f t="shared" si="14"/>
        <v>Mouse Xenobiotic metabolism collection panel</v>
      </c>
    </row>
    <row r="661" spans="1:17" x14ac:dyDescent="0.2">
      <c r="A661" s="4">
        <v>660</v>
      </c>
      <c r="B661" s="15" t="s">
        <v>2171</v>
      </c>
      <c r="C661" s="15" t="s">
        <v>2176</v>
      </c>
      <c r="D661" s="2" t="s">
        <v>1896</v>
      </c>
      <c r="E661" s="2" t="s">
        <v>2171</v>
      </c>
      <c r="F661" s="8" t="s">
        <v>1230</v>
      </c>
      <c r="G661" s="12" t="s">
        <v>2179</v>
      </c>
      <c r="H661" s="9">
        <v>10044491</v>
      </c>
      <c r="K661" s="12" t="s">
        <v>2179</v>
      </c>
      <c r="L661" s="9"/>
      <c r="M661" s="9"/>
      <c r="N661" s="12" t="s">
        <v>2179</v>
      </c>
      <c r="P661" s="2" t="s">
        <v>2177</v>
      </c>
      <c r="Q661" s="10" t="str">
        <f t="shared" si="14"/>
        <v>Rat Xenobiotic metabolism collection panel</v>
      </c>
    </row>
  </sheetData>
  <sheetProtection algorithmName="SHA-512" hashValue="Qc/rttvVmTZnjFlJ091aU7m7mjJKI8AmLa3X0zziFO6PyMsYE35S4KxBJ7ka6QqhJzUaf2rQGpqFr5qIzNkO0Q==" saltValue="7+DcNYMePMCjr63lSqr7uw==" spinCount="100000" sheet="1" objects="1" scenarios="1" sort="0" autoFilter="0"/>
  <autoFilter ref="A1:P553">
    <sortState ref="A2:P661">
      <sortCondition ref="A1:A553"/>
    </sortState>
  </autoFilter>
  <hyperlinks>
    <hyperlink ref="P18" r:id="rId1"/>
    <hyperlink ref="P81" r:id="rId2"/>
    <hyperlink ref="P82" r:id="rId3"/>
    <hyperlink ref="P80" r:id="rId4"/>
    <hyperlink ref="P83" r:id="rId5"/>
    <hyperlink ref="P84" r:id="rId6"/>
    <hyperlink ref="P85" r:id="rId7"/>
    <hyperlink ref="P89" r:id="rId8"/>
    <hyperlink ref="P90" r:id="rId9"/>
    <hyperlink ref="P91" r:id="rId10"/>
    <hyperlink ref="P151" r:id="rId11"/>
    <hyperlink ref="P152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DeSalvo, Michael K.</dc:creator>
  <cp:lastModifiedBy>Duenas, Lani</cp:lastModifiedBy>
  <dcterms:created xsi:type="dcterms:W3CDTF">2018-10-26T20:02:48Z</dcterms:created>
  <dcterms:modified xsi:type="dcterms:W3CDTF">2019-02-18T19:49:43Z</dcterms:modified>
</cp:coreProperties>
</file>